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xr:revisionPtr revIDLastSave="0" documentId="8_{7D58B1FB-15F6-4E56-8AAF-636437015C9C}" xr6:coauthVersionLast="47" xr6:coauthVersionMax="47" xr10:uidLastSave="{00000000-0000-0000-0000-000000000000}"/>
  <bookViews>
    <workbookView xWindow="-120" yWindow="-120" windowWidth="29040" windowHeight="15840" tabRatio="774" activeTab="2" xr2:uid="{00000000-000D-0000-FFFF-FFFF00000000}"/>
  </bookViews>
  <sheets>
    <sheet name="Title" sheetId="12" r:id="rId1"/>
    <sheet name="Data values" sheetId="14" state="hidden" r:id="rId2"/>
    <sheet name="Verified IHI" sheetId="13" r:id="rId3"/>
    <sheet name="Unverified IHI" sheetId="15" r:id="rId4"/>
    <sheet name="Provisional IHI" sheetId="16" r:id="rId5"/>
    <sheet name="HPI-I" sheetId="18" r:id="rId6"/>
    <sheet name="HPI-O" sheetId="19" r:id="rId7"/>
    <sheet name="Version History" sheetId="20" r:id="rId8"/>
  </sheets>
  <definedNames>
    <definedName name="OFFICIAL">'Data values'!$D$2:$D$4</definedName>
    <definedName name="_xlnm.Print_Area" localSheetId="0">Title!$A$1:$D$23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7" i="13" l="1"/>
  <c r="S46" i="13"/>
  <c r="S9" i="16"/>
  <c r="S8" i="16"/>
  <c r="S6" i="16"/>
  <c r="S5" i="16"/>
  <c r="S4" i="16"/>
  <c r="P54" i="15"/>
  <c r="P53" i="15"/>
  <c r="P52" i="15"/>
  <c r="P51" i="15"/>
  <c r="P49" i="15"/>
  <c r="P48" i="15"/>
  <c r="P47" i="15"/>
  <c r="P46" i="15"/>
  <c r="P44" i="15"/>
  <c r="P43" i="15"/>
  <c r="P41" i="15"/>
  <c r="P40" i="15"/>
  <c r="P38" i="15"/>
  <c r="P37" i="15"/>
  <c r="P36" i="15"/>
  <c r="P35" i="15"/>
  <c r="P34" i="15"/>
  <c r="P33" i="15"/>
  <c r="P32" i="15"/>
  <c r="P31" i="15"/>
  <c r="P30" i="15"/>
  <c r="P29" i="15"/>
  <c r="P27" i="15"/>
  <c r="P26" i="15"/>
  <c r="P25" i="15"/>
  <c r="P24" i="15"/>
  <c r="P23" i="15"/>
  <c r="P22" i="15"/>
  <c r="P21" i="15"/>
  <c r="P20" i="15"/>
  <c r="P19" i="15"/>
  <c r="P18" i="15"/>
  <c r="P17" i="15"/>
  <c r="P16" i="15"/>
  <c r="P15" i="15"/>
  <c r="P14" i="15"/>
  <c r="P13" i="15"/>
  <c r="P12" i="15"/>
  <c r="P11" i="15"/>
  <c r="P10" i="15"/>
  <c r="P9" i="15"/>
  <c r="P8" i="15"/>
  <c r="P7" i="15"/>
  <c r="P6" i="15"/>
  <c r="P4" i="15"/>
  <c r="P3" i="15"/>
  <c r="P2" i="15"/>
  <c r="S265" i="13"/>
  <c r="S264" i="13"/>
  <c r="S262" i="13"/>
  <c r="S261" i="13"/>
  <c r="S260" i="13"/>
  <c r="S259" i="13"/>
  <c r="S258" i="13"/>
  <c r="S256" i="13"/>
  <c r="S255" i="13"/>
  <c r="S254" i="13"/>
  <c r="S253" i="13"/>
  <c r="S252" i="13"/>
  <c r="S250" i="13"/>
  <c r="S249" i="13"/>
  <c r="S248" i="13"/>
  <c r="S247" i="13"/>
  <c r="S246" i="13"/>
  <c r="S244" i="13"/>
  <c r="S243" i="13"/>
  <c r="S242" i="13"/>
  <c r="S241" i="13"/>
  <c r="S240" i="13"/>
  <c r="S239" i="13"/>
  <c r="S238" i="13"/>
  <c r="S237" i="13"/>
  <c r="S235" i="13"/>
  <c r="S234" i="13"/>
  <c r="S233" i="13"/>
  <c r="S232" i="13"/>
  <c r="S230" i="13"/>
  <c r="S229" i="13"/>
  <c r="S228" i="13"/>
  <c r="S227" i="13"/>
  <c r="S225" i="13"/>
  <c r="S224" i="13"/>
  <c r="S223" i="13"/>
  <c r="S222" i="13"/>
  <c r="S221" i="13"/>
  <c r="S220" i="13"/>
  <c r="S219" i="13"/>
  <c r="S218" i="13"/>
  <c r="S217" i="13"/>
  <c r="S216" i="13"/>
  <c r="S215" i="13"/>
  <c r="S214" i="13"/>
  <c r="S213" i="13"/>
  <c r="S212" i="13"/>
  <c r="S211" i="13"/>
  <c r="S210" i="13"/>
  <c r="S209" i="13"/>
  <c r="S208" i="13"/>
  <c r="S207" i="13"/>
  <c r="S206" i="13"/>
  <c r="S205" i="13"/>
  <c r="S204" i="13"/>
  <c r="S203" i="13"/>
  <c r="S202" i="13"/>
  <c r="S201" i="13"/>
  <c r="S200" i="13"/>
  <c r="S199" i="13"/>
  <c r="S198" i="13"/>
  <c r="S197" i="13"/>
  <c r="S196" i="13"/>
  <c r="S195" i="13"/>
  <c r="S194" i="13"/>
  <c r="S193" i="13"/>
  <c r="S192" i="13"/>
  <c r="S191" i="13"/>
  <c r="S190" i="13"/>
  <c r="S189" i="13"/>
  <c r="S188" i="13"/>
  <c r="S187" i="13"/>
  <c r="S186" i="13"/>
  <c r="S185" i="13"/>
  <c r="S184" i="13"/>
  <c r="S183" i="13"/>
  <c r="S182" i="13"/>
  <c r="S181" i="13"/>
  <c r="S180" i="13"/>
  <c r="S179" i="13"/>
  <c r="S178" i="13"/>
  <c r="S177" i="13"/>
  <c r="S176" i="13"/>
  <c r="S174" i="13"/>
  <c r="S173" i="13"/>
  <c r="S172" i="13"/>
  <c r="S171" i="13"/>
  <c r="S170" i="13"/>
  <c r="S169" i="13"/>
  <c r="S168" i="13"/>
  <c r="S167" i="13"/>
  <c r="S166" i="13"/>
  <c r="S165" i="13"/>
  <c r="S164" i="13"/>
  <c r="S163" i="13"/>
  <c r="S162" i="13"/>
  <c r="S161" i="13"/>
  <c r="S160" i="13"/>
  <c r="S159" i="13"/>
  <c r="S158" i="13"/>
  <c r="S156" i="13"/>
  <c r="S155" i="13"/>
  <c r="S154" i="13"/>
  <c r="S152" i="13"/>
  <c r="S151" i="13"/>
  <c r="S150" i="13"/>
  <c r="S149" i="13"/>
  <c r="S148" i="13"/>
  <c r="S147" i="13"/>
  <c r="S146" i="13"/>
  <c r="S145" i="13"/>
  <c r="S144" i="13"/>
  <c r="S143" i="13"/>
  <c r="S142" i="13"/>
  <c r="S141" i="13"/>
  <c r="S140" i="13"/>
  <c r="S139" i="13"/>
  <c r="S138" i="13"/>
  <c r="S137" i="13"/>
  <c r="S136" i="13"/>
  <c r="S135" i="13"/>
  <c r="S134" i="13"/>
  <c r="S133" i="13"/>
  <c r="S132" i="13"/>
  <c r="S131" i="13"/>
  <c r="S130" i="13"/>
  <c r="S129" i="13"/>
  <c r="S128" i="13"/>
  <c r="S127" i="13"/>
  <c r="S126" i="13"/>
  <c r="S124" i="13"/>
  <c r="S123" i="13"/>
  <c r="S122" i="13"/>
  <c r="S121" i="13"/>
  <c r="S120" i="13"/>
  <c r="S119" i="13"/>
  <c r="S118" i="13"/>
  <c r="S117" i="13"/>
  <c r="S116" i="13"/>
  <c r="S115" i="13"/>
  <c r="S114" i="13"/>
  <c r="S113" i="13"/>
  <c r="S112" i="13"/>
  <c r="S111" i="13"/>
  <c r="S110" i="13"/>
  <c r="S109" i="13"/>
  <c r="S108" i="13"/>
  <c r="S107" i="13"/>
  <c r="S106" i="13"/>
  <c r="S105" i="13"/>
  <c r="S104" i="13"/>
  <c r="S103" i="13"/>
  <c r="S102" i="13"/>
  <c r="S101" i="13"/>
  <c r="S100" i="13"/>
  <c r="S99" i="13"/>
  <c r="S98" i="13"/>
  <c r="S97" i="13"/>
  <c r="S96" i="13"/>
  <c r="S95" i="13"/>
  <c r="S94" i="13"/>
  <c r="S93" i="13"/>
  <c r="S92" i="13"/>
  <c r="S91" i="13"/>
  <c r="S90" i="13"/>
  <c r="S89" i="13"/>
  <c r="S88" i="13"/>
  <c r="S87" i="13"/>
  <c r="S86" i="13"/>
  <c r="S85" i="13"/>
  <c r="S84" i="13"/>
  <c r="S83" i="13"/>
  <c r="S82" i="13"/>
  <c r="S81" i="13"/>
  <c r="S80" i="13"/>
  <c r="S79" i="13"/>
  <c r="S78" i="13"/>
  <c r="S77" i="13"/>
  <c r="S76" i="13"/>
  <c r="S75" i="13"/>
  <c r="S74" i="13"/>
  <c r="S73" i="13"/>
  <c r="S72" i="13"/>
  <c r="S71" i="13"/>
  <c r="S70" i="13"/>
  <c r="S69" i="13"/>
  <c r="S68" i="13"/>
  <c r="S67" i="13"/>
  <c r="S66" i="13"/>
  <c r="S65" i="13"/>
  <c r="S64" i="13"/>
  <c r="S63" i="13"/>
  <c r="S62" i="13"/>
  <c r="S61" i="13"/>
  <c r="S60" i="13"/>
  <c r="S59" i="13"/>
  <c r="S58" i="13"/>
  <c r="S57" i="13"/>
  <c r="S56" i="13"/>
  <c r="S55" i="13"/>
  <c r="S53" i="13"/>
  <c r="S52" i="13"/>
  <c r="S51" i="13"/>
  <c r="S50" i="13"/>
  <c r="S49" i="13"/>
  <c r="S48" i="13"/>
  <c r="S47" i="13"/>
  <c r="S45" i="13"/>
  <c r="S44" i="13"/>
  <c r="S43" i="13"/>
  <c r="S42" i="13"/>
  <c r="S41" i="13"/>
  <c r="S40" i="13"/>
  <c r="S39" i="13"/>
  <c r="S38" i="13"/>
  <c r="S36" i="13"/>
  <c r="S35" i="13"/>
  <c r="S34" i="13"/>
  <c r="S33" i="13"/>
  <c r="S32" i="13"/>
  <c r="S31" i="13"/>
  <c r="S30" i="13"/>
  <c r="S29" i="13"/>
  <c r="S28" i="13"/>
  <c r="S27" i="13"/>
  <c r="S26" i="13"/>
  <c r="S25" i="13"/>
  <c r="S24" i="13"/>
  <c r="S23" i="13"/>
  <c r="S22" i="13"/>
  <c r="S21" i="13"/>
  <c r="S20" i="13"/>
  <c r="S19" i="13"/>
  <c r="S18" i="13"/>
  <c r="S17" i="13"/>
  <c r="S16" i="13"/>
  <c r="S15" i="13"/>
  <c r="S14" i="13"/>
  <c r="S12" i="13"/>
  <c r="S11" i="13"/>
  <c r="S10" i="13"/>
  <c r="S8" i="13"/>
</calcChain>
</file>

<file path=xl/sharedStrings.xml><?xml version="1.0" encoding="utf-8"?>
<sst xmlns="http://schemas.openxmlformats.org/spreadsheetml/2006/main" count="5942" uniqueCount="2813">
  <si>
    <t>Comments</t>
  </si>
  <si>
    <t>Version</t>
  </si>
  <si>
    <t>Date</t>
  </si>
  <si>
    <t>Product version history</t>
  </si>
  <si>
    <t>Disclaimer</t>
  </si>
  <si>
    <t>Document control</t>
  </si>
  <si>
    <t>This document is maintained in electronic form and is uncontrolled in printed form. It is the responsibility of the user to verify that this copy is the latest revision.</t>
  </si>
  <si>
    <t>Acknowledgements</t>
  </si>
  <si>
    <t>Awaiting approval for external use</t>
  </si>
  <si>
    <t>Draft for internal review</t>
  </si>
  <si>
    <t>Document status values</t>
  </si>
  <si>
    <t>Approved for external use</t>
  </si>
  <si>
    <t>Approved for limited external trial use</t>
  </si>
  <si>
    <t>Draft for external review</t>
  </si>
  <si>
    <t>Draft version 001</t>
  </si>
  <si>
    <t>Draft versions</t>
  </si>
  <si>
    <t>Draft version 002</t>
  </si>
  <si>
    <t>Draft version 003</t>
  </si>
  <si>
    <t>Draft version 004</t>
  </si>
  <si>
    <t>Draft version 005</t>
  </si>
  <si>
    <t>Draft version 006</t>
  </si>
  <si>
    <t>Draft version 007</t>
  </si>
  <si>
    <t>Draft version 008</t>
  </si>
  <si>
    <t>Draft version 009</t>
  </si>
  <si>
    <t>Draft version 010</t>
  </si>
  <si>
    <t>Draft version 011</t>
  </si>
  <si>
    <t>Draft version 012</t>
  </si>
  <si>
    <t>Draft version 013</t>
  </si>
  <si>
    <t>Draft version 014</t>
  </si>
  <si>
    <t>Draft version 015</t>
  </si>
  <si>
    <t>Draft version 016</t>
  </si>
  <si>
    <t>Draft version 017</t>
  </si>
  <si>
    <t>Draft version 018</t>
  </si>
  <si>
    <t>Draft version 019</t>
  </si>
  <si>
    <t>Draft version 020</t>
  </si>
  <si>
    <t xml:space="preserve"> </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</si>
  <si>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</si>
  <si>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OFFICIAL</t>
  </si>
  <si>
    <t>OFFICIAL: Sensitive</t>
  </si>
  <si>
    <t>Select protective marking</t>
  </si>
  <si>
    <t>Protective marking</t>
  </si>
  <si>
    <t>The Australian Digital Health Agency is jointly funded by the Australian Government and all state and territory governments.</t>
  </si>
  <si>
    <t>Initial release.</t>
  </si>
  <si>
    <t>1.1</t>
  </si>
  <si>
    <t>Changes to support various test sets.</t>
  </si>
  <si>
    <t>1.2</t>
  </si>
  <si>
    <t>Data corrections.</t>
  </si>
  <si>
    <t>1.3</t>
  </si>
  <si>
    <t>Changes to support various clinical documents.</t>
  </si>
  <si>
    <t>1.4</t>
  </si>
  <si>
    <t>1.5</t>
  </si>
  <si>
    <t>Added test data.</t>
  </si>
  <si>
    <t>1.6</t>
  </si>
  <si>
    <t>Added HPI-I/O &amp; HPI-I data.</t>
  </si>
  <si>
    <t>Not Published</t>
  </si>
  <si>
    <t>Added IHIs with no given name.</t>
  </si>
  <si>
    <t>Added HPI-O's.</t>
  </si>
  <si>
    <t>Included Patients with one name.</t>
  </si>
  <si>
    <t>2.0</t>
  </si>
  <si>
    <t>Reformatted spreadsheet and published as 2.0</t>
  </si>
  <si>
    <t>Added new data for ETP.</t>
  </si>
  <si>
    <t>2.3</t>
  </si>
  <si>
    <t>2.4</t>
  </si>
  <si>
    <t>Removed the 'second name' from the unverified IHI worksheet.</t>
  </si>
  <si>
    <t>2.5</t>
  </si>
  <si>
    <t>Updated Verified IHIs for changes to PCEHR test data.</t>
  </si>
  <si>
    <t>2.6</t>
  </si>
  <si>
    <t>Added HPI-I's CCA ID HPI-I 26 to CCA ID HPI-I 28 for PCEHR testing.</t>
  </si>
  <si>
    <t>Reserved 'Verified IHI' CCA ID IHI_1023, Shaun Lee for R5 HRO testing.</t>
  </si>
  <si>
    <t>Reserved 'Verified IHI's CCA ID IHI_1027 to 1030 inclusive, for R5 HRO testing.</t>
  </si>
  <si>
    <t>Column added to HPI-I worksheet to describe SEX.</t>
  </si>
  <si>
    <t>Row for Test Data ID CCA IH IHI_1031 in ' 'Verified IHIs' worksheet reserved for PCEHR Usability testing (R3).</t>
  </si>
  <si>
    <t>Changed Sally Ayunon "Utilised by" column by removing "CCA-PDV" (as this patient is no longer being utilised for PDV testing).
Changed Mary Mannering "Utilised by" column from "GWS - RIP" to "CCA-PDV" (as this patient replaces Sally Ayunon).</t>
  </si>
  <si>
    <t>Corrections applied to test data worksheets following review of data by HI.TEST.
Reformatting to identify unstructured addresses and provide consistent look across worksheets.
Row and column descriptions no longer relevant removed.</t>
  </si>
  <si>
    <t>Minor corrections applied to test data worksheets following review of data by HI.TEST.
Addition of Resolved HPI-I data to HPI-I worksheet, and addition of extra column to show new HPI-I.
Row and column descriptions no longer relevant removed.</t>
  </si>
  <si>
    <t>Updates and additional information populated following review of data by HI.TEST.
Several Medicare card updates for IHI's to avoid expiry date issues.</t>
  </si>
  <si>
    <t>Version update only, to align with version being distributed by Front Line Support.</t>
  </si>
  <si>
    <t>Minor updates following validation review by HI.TEST (DHS HI Service support).</t>
  </si>
  <si>
    <t>Column added to HPI-I worksheet for "Provider Type Code" and "Provider Specialty Code".
Added HPI-I 8003619166674595 Ross John to the HPI-I worksheet as this is the default HPI-I that has been used by CCA to upload Test Data to SVT.
IHI 8003606789133200 corrected to 8003606789133208 and status updated to 'Expired'.</t>
  </si>
  <si>
    <t>Test Data ID</t>
  </si>
  <si>
    <t>HPI-O Number</t>
  </si>
  <si>
    <t>STATUS</t>
  </si>
  <si>
    <t>Organisation Type</t>
  </si>
  <si>
    <t>Name</t>
  </si>
  <si>
    <t>Service Type</t>
  </si>
  <si>
    <t>Service Unit</t>
  </si>
  <si>
    <t>Organisation Details (ABN)</t>
  </si>
  <si>
    <t>Structured Address</t>
  </si>
  <si>
    <t>Unstructured Address</t>
  </si>
  <si>
    <t>Suburb</t>
  </si>
  <si>
    <t>State</t>
  </si>
  <si>
    <t>Postcode</t>
  </si>
  <si>
    <t>Parent HPI-O</t>
  </si>
  <si>
    <t>Correct in HI Service as at</t>
  </si>
  <si>
    <t>Street Number</t>
  </si>
  <si>
    <t>Street Name</t>
  </si>
  <si>
    <t>Street Name type</t>
  </si>
  <si>
    <t>CCA ID HPI-O 1</t>
  </si>
  <si>
    <t>8003629166667036</t>
  </si>
  <si>
    <t>Active</t>
  </si>
  <si>
    <t>Seed</t>
  </si>
  <si>
    <t>Nowra Hospital</t>
  </si>
  <si>
    <t>8401-5</t>
  </si>
  <si>
    <t>n/a</t>
  </si>
  <si>
    <t>George</t>
  </si>
  <si>
    <t>ST</t>
  </si>
  <si>
    <t>Nowra</t>
  </si>
  <si>
    <t xml:space="preserve">NSW </t>
  </si>
  <si>
    <t>CCA ID HPI-O 2</t>
  </si>
  <si>
    <t xml:space="preserve">8003627500000328 </t>
  </si>
  <si>
    <t>Franklin Hospital</t>
  </si>
  <si>
    <t>8401-4</t>
  </si>
  <si>
    <t>Oodgeroo</t>
  </si>
  <si>
    <t>AVE</t>
  </si>
  <si>
    <t>Franklin</t>
  </si>
  <si>
    <t>ACT</t>
  </si>
  <si>
    <t>CCA ID HPI-O 3</t>
  </si>
  <si>
    <t>8003620833333789</t>
  </si>
  <si>
    <t>Networked</t>
  </si>
  <si>
    <t>Bodalla Clinic</t>
  </si>
  <si>
    <t>8511-2</t>
  </si>
  <si>
    <t>66312312345</t>
  </si>
  <si>
    <t>Combe</t>
  </si>
  <si>
    <t>Bodalla</t>
  </si>
  <si>
    <t>CCA ID HPI-O 4</t>
  </si>
  <si>
    <t xml:space="preserve">8003629166667044 </t>
  </si>
  <si>
    <t>The Burrill Lake Medical</t>
  </si>
  <si>
    <t>7561-1</t>
  </si>
  <si>
    <t>95945612385</t>
  </si>
  <si>
    <t>Enyo</t>
  </si>
  <si>
    <t>PDE</t>
  </si>
  <si>
    <t>Burrill Lake</t>
  </si>
  <si>
    <t>CCA ID HPI-O 5</t>
  </si>
  <si>
    <t xml:space="preserve">8003629166667051 </t>
  </si>
  <si>
    <t>Nowra Hills Day Centre</t>
  </si>
  <si>
    <t>8401-2</t>
  </si>
  <si>
    <t>99925836912</t>
  </si>
  <si>
    <t>Genree</t>
  </si>
  <si>
    <t>CIR</t>
  </si>
  <si>
    <t>Nowra Hill</t>
  </si>
  <si>
    <t>CCA ID HPI-O 6</t>
  </si>
  <si>
    <t>8003627500000823</t>
  </si>
  <si>
    <t>Potato Point Pharmacy</t>
  </si>
  <si>
    <t>4271-1</t>
  </si>
  <si>
    <t>87334567891</t>
  </si>
  <si>
    <t>Long Point</t>
  </si>
  <si>
    <t>Potato Point</t>
  </si>
  <si>
    <t>CCA ID HPI-O 7</t>
  </si>
  <si>
    <t>8003628233350246</t>
  </si>
  <si>
    <t>Coomerante Hospital</t>
  </si>
  <si>
    <t>46929394950</t>
  </si>
  <si>
    <t>21</t>
  </si>
  <si>
    <t>Allchurch</t>
  </si>
  <si>
    <t>Coomera</t>
  </si>
  <si>
    <t>QLD</t>
  </si>
  <si>
    <t>4209</t>
  </si>
  <si>
    <t>CCA ID HPI-O 8</t>
  </si>
  <si>
    <t>8003628233350261</t>
  </si>
  <si>
    <t>Southputt Base Hospital</t>
  </si>
  <si>
    <t>74171429103</t>
  </si>
  <si>
    <t>191</t>
  </si>
  <si>
    <t>Spendalove</t>
  </si>
  <si>
    <t>Southport</t>
  </si>
  <si>
    <t>4215</t>
  </si>
  <si>
    <t xml:space="preserve">8003629166667044  </t>
  </si>
  <si>
    <t>CCA ID HPI-O 9</t>
  </si>
  <si>
    <t>8003621566683226</t>
  </si>
  <si>
    <t>Magnolia Clinic</t>
  </si>
  <si>
    <t>19771949555</t>
  </si>
  <si>
    <t>29</t>
  </si>
  <si>
    <t>Magnolia</t>
  </si>
  <si>
    <t>LANE</t>
  </si>
  <si>
    <t>Oxenford</t>
  </si>
  <si>
    <t>4210</t>
  </si>
  <si>
    <t>8003629166667044</t>
  </si>
  <si>
    <t>CCA ID HPI-O 10</t>
  </si>
  <si>
    <t>8003621566683234</t>
  </si>
  <si>
    <t>Argile Medical</t>
  </si>
  <si>
    <t>12290614033</t>
  </si>
  <si>
    <t>14</t>
  </si>
  <si>
    <t>Lovealot</t>
  </si>
  <si>
    <t>Pimpama</t>
  </si>
  <si>
    <t>CCA ID HPI-O 11</t>
  </si>
  <si>
    <t>8003624900016434</t>
  </si>
  <si>
    <t>E L C Coomera Centre</t>
  </si>
  <si>
    <t>8401</t>
  </si>
  <si>
    <t>17777777456</t>
  </si>
  <si>
    <t>03</t>
  </si>
  <si>
    <t>Child</t>
  </si>
  <si>
    <t>CCT</t>
  </si>
  <si>
    <t>CCA ID HPI-O 12</t>
  </si>
  <si>
    <t>8003628233350329 - 'Not published in HPD intentionally</t>
  </si>
  <si>
    <t>Deactivated</t>
  </si>
  <si>
    <t>Helensville Pharmacy</t>
  </si>
  <si>
    <t>4271</t>
  </si>
  <si>
    <t>70719191919</t>
  </si>
  <si>
    <t>432</t>
  </si>
  <si>
    <t>Pamphlet</t>
  </si>
  <si>
    <t>CCA ID HPI-O 13</t>
  </si>
  <si>
    <t>Intentionally not in the HI service 15 digit 800362089534235</t>
  </si>
  <si>
    <t>Cookston Pharmacy</t>
  </si>
  <si>
    <t>437</t>
  </si>
  <si>
    <t>DR</t>
  </si>
  <si>
    <t>CCA ID HPI-O 14</t>
  </si>
  <si>
    <t>Intentionally not in the HI service 17 digit 80036208231232754</t>
  </si>
  <si>
    <t>Appleseed Pharmacy</t>
  </si>
  <si>
    <t>6712</t>
  </si>
  <si>
    <t>Foxwell</t>
  </si>
  <si>
    <t>RD</t>
  </si>
  <si>
    <t>CCA ID HPI-O 15</t>
  </si>
  <si>
    <t>Intentionally not in the HI service. Luhn check failure (16th digit incorrect) 8003622500001195</t>
  </si>
  <si>
    <t>Wellbeing Pharmacy</t>
  </si>
  <si>
    <t>735</t>
  </si>
  <si>
    <t>Central</t>
  </si>
  <si>
    <t>CCA ID HPI-O16</t>
  </si>
  <si>
    <t>8003636566683943 - CSP registered '3'</t>
  </si>
  <si>
    <t>CSP</t>
  </si>
  <si>
    <t>Crisp Pin Centre</t>
  </si>
  <si>
    <t>70007</t>
  </si>
  <si>
    <t>QDGL</t>
  </si>
  <si>
    <t>CCA ID HPI-O 17</t>
  </si>
  <si>
    <t>8003628233350279</t>
  </si>
  <si>
    <t>Gladi Clinic</t>
  </si>
  <si>
    <t>CCA ID HPI-O 18</t>
  </si>
  <si>
    <t>8003628233350287</t>
  </si>
  <si>
    <t>Hair Clinic</t>
  </si>
  <si>
    <t>73771949555</t>
  </si>
  <si>
    <t>CCA ID HPI-O 19</t>
  </si>
  <si>
    <t>8003624900017721</t>
  </si>
  <si>
    <t>Rays Day n Night Chemist</t>
  </si>
  <si>
    <t>61216565656</t>
  </si>
  <si>
    <t>112</t>
  </si>
  <si>
    <t>Foxgrove</t>
  </si>
  <si>
    <t>Annangrove</t>
  </si>
  <si>
    <t>2156</t>
  </si>
  <si>
    <t>CCA ID HPI-O 20</t>
  </si>
  <si>
    <t>8003629900003210
Invalid HPI-O</t>
  </si>
  <si>
    <t>Good Hospital</t>
  </si>
  <si>
    <t>CCA ID HPI-O 21</t>
  </si>
  <si>
    <t>8003624900023778</t>
  </si>
  <si>
    <t>DHSITESTORGST2</t>
  </si>
  <si>
    <t>13 DAFNE GR</t>
  </si>
  <si>
    <t>CURTIN</t>
  </si>
  <si>
    <t>2605</t>
  </si>
  <si>
    <t>CCA ID HPI-O 22</t>
  </si>
  <si>
    <t>8003621566690783</t>
  </si>
  <si>
    <t>DHSITESTORGST3</t>
  </si>
  <si>
    <t>8532-4</t>
  </si>
  <si>
    <t>4 LEIF CR</t>
  </si>
  <si>
    <t>MACQUARIE CENTRE</t>
  </si>
  <si>
    <t>NSW</t>
  </si>
  <si>
    <t>2113</t>
  </si>
  <si>
    <t>CCA ID HPI-O 23</t>
  </si>
  <si>
    <t>8003623233357432</t>
  </si>
  <si>
    <t>DHSITESTORGST4</t>
  </si>
  <si>
    <t>8790-4</t>
  </si>
  <si>
    <t>2 HIRAM GR</t>
  </si>
  <si>
    <t>THE BASIN</t>
  </si>
  <si>
    <t>2108</t>
  </si>
  <si>
    <t>CCA ID HPI-O 24</t>
  </si>
  <si>
    <t>8003629900024742</t>
  </si>
  <si>
    <t>DHSITESTORGST5</t>
  </si>
  <si>
    <t>8532-2</t>
  </si>
  <si>
    <t>7 HELMUT ST</t>
  </si>
  <si>
    <t>PERTH</t>
  </si>
  <si>
    <t>TAS</t>
  </si>
  <si>
    <t>7300</t>
  </si>
  <si>
    <t>CCA ID HPI-O 25</t>
  </si>
  <si>
    <t>8003623233357457</t>
  </si>
  <si>
    <t>DHSITESTORGST6</t>
  </si>
  <si>
    <t>8601-1</t>
  </si>
  <si>
    <t>5 IGNATIUS GR</t>
  </si>
  <si>
    <t>HUNTERS HILL</t>
  </si>
  <si>
    <t>2110</t>
  </si>
  <si>
    <t>CCA ID HPI-O 26</t>
  </si>
  <si>
    <t>8003628233357829</t>
  </si>
  <si>
    <t>DHSITESTORGST7</t>
  </si>
  <si>
    <t>8599-8</t>
  </si>
  <si>
    <t>3 JESSE AVE</t>
  </si>
  <si>
    <t>YARRALUMLA</t>
  </si>
  <si>
    <t>2600</t>
  </si>
  <si>
    <t>CCA ID HPI-O 27</t>
  </si>
  <si>
    <t>8003629900024767</t>
  </si>
  <si>
    <t>DHSITESTORGST8</t>
  </si>
  <si>
    <t>8533-1</t>
  </si>
  <si>
    <t>3 HANS DR</t>
  </si>
  <si>
    <t>GLENTHOMPSON</t>
  </si>
  <si>
    <t>VIC</t>
  </si>
  <si>
    <t>3293</t>
  </si>
  <si>
    <t>CCA ID HPI-O 28</t>
  </si>
  <si>
    <t>8003623233357465</t>
  </si>
  <si>
    <t>DHSITESTORGST9</t>
  </si>
  <si>
    <t>8591-1</t>
  </si>
  <si>
    <t>7 HANS DR</t>
  </si>
  <si>
    <t>FYSHWICK</t>
  </si>
  <si>
    <t>2609</t>
  </si>
  <si>
    <t>CCA ID HPI-O 29</t>
  </si>
  <si>
    <t>8003621566690809</t>
  </si>
  <si>
    <t>DHSITESTORGST10</t>
  </si>
  <si>
    <t>8609-5</t>
  </si>
  <si>
    <t>13 LENNARD CR</t>
  </si>
  <si>
    <t>PEARCE</t>
  </si>
  <si>
    <t>2607</t>
  </si>
  <si>
    <t>CCA ID HPI-O 30</t>
  </si>
  <si>
    <t>8003623233357481</t>
  </si>
  <si>
    <t>Retired</t>
  </si>
  <si>
    <t>DHSITESTORGST11</t>
  </si>
  <si>
    <t>7562-1</t>
  </si>
  <si>
    <t>2 JEREMY GR</t>
  </si>
  <si>
    <t>CCA ID HPI-O 31</t>
  </si>
  <si>
    <t>8003623233357499</t>
  </si>
  <si>
    <t>DHSITESTORGST12</t>
  </si>
  <si>
    <t>4271-2</t>
  </si>
  <si>
    <t>8 KAMAHL PL</t>
  </si>
  <si>
    <t>TOIBERRY</t>
  </si>
  <si>
    <t>7301</t>
  </si>
  <si>
    <t>CCA ID HPI-O 32</t>
  </si>
  <si>
    <t>8003621566690825</t>
  </si>
  <si>
    <t>DHSITESTORGST13</t>
  </si>
  <si>
    <t>8534-2</t>
  </si>
  <si>
    <t>13 JULIUS GR</t>
  </si>
  <si>
    <t>HAGLEY</t>
  </si>
  <si>
    <t>7292</t>
  </si>
  <si>
    <t>CCA ID HPI-O 33</t>
  </si>
  <si>
    <t>8003628233357837</t>
  </si>
  <si>
    <t>DHSITESTORGST14</t>
  </si>
  <si>
    <t>12 KLAUS GR</t>
  </si>
  <si>
    <t>RUSSELLS CREEK</t>
  </si>
  <si>
    <t>3280</t>
  </si>
  <si>
    <t>CCA ID HPI-O 34</t>
  </si>
  <si>
    <t>8003628233357845</t>
  </si>
  <si>
    <t>DHSITESTORGST15</t>
  </si>
  <si>
    <t>7521-1</t>
  </si>
  <si>
    <t>14 HUGO ST</t>
  </si>
  <si>
    <t>CHIFLEY</t>
  </si>
  <si>
    <t>2606</t>
  </si>
  <si>
    <t>CCA ID HPI-O 35</t>
  </si>
  <si>
    <t>8003621566690841</t>
  </si>
  <si>
    <t>DHSITESTORGST16</t>
  </si>
  <si>
    <t>4 JERRY GR</t>
  </si>
  <si>
    <t>End of list</t>
  </si>
  <si>
    <t>Retired HPI-Os</t>
  </si>
  <si>
    <t>Deactivated HPI-Os</t>
  </si>
  <si>
    <t>Organisation with multiple HPI-Os</t>
  </si>
  <si>
    <t>8003629900023397</t>
  </si>
  <si>
    <t>DHSITESTORGZI68</t>
  </si>
  <si>
    <t>8511</t>
  </si>
  <si>
    <t>8511-5</t>
  </si>
  <si>
    <t>81127775573</t>
  </si>
  <si>
    <t>4</t>
  </si>
  <si>
    <t>INGO</t>
  </si>
  <si>
    <t>TELOPEA</t>
  </si>
  <si>
    <t>2117</t>
  </si>
  <si>
    <t>8003629900022845</t>
  </si>
  <si>
    <t>7511</t>
  </si>
  <si>
    <t>7511-1</t>
  </si>
  <si>
    <t>81193022790</t>
  </si>
  <si>
    <t>2</t>
  </si>
  <si>
    <t>HERMANN</t>
  </si>
  <si>
    <t>CR</t>
  </si>
  <si>
    <t>Resolved HPI-O</t>
  </si>
  <si>
    <t>8003626566693836</t>
  </si>
  <si>
    <t>8003623233360527</t>
  </si>
  <si>
    <t>Resolved</t>
  </si>
  <si>
    <t>Tes Health Service218</t>
  </si>
  <si>
    <t>81173729661</t>
  </si>
  <si>
    <t>27</t>
  </si>
  <si>
    <t xml:space="preserve">Wheelers </t>
  </si>
  <si>
    <t>LN</t>
  </si>
  <si>
    <t>Dubbo</t>
  </si>
  <si>
    <t>2830</t>
  </si>
  <si>
    <t>8601</t>
  </si>
  <si>
    <t>8601-5</t>
  </si>
  <si>
    <t>Resolved to new 
HPI-O Number</t>
  </si>
  <si>
    <t>Merged parallel versions, and reformatted to aid readability. 
Column added to HPI-I worksheet for Healthcare Provider Directory status, and HPI-I Status (i.e. active, retired, deactivated or resolved).</t>
  </si>
  <si>
    <t>IHI Number</t>
  </si>
  <si>
    <t>IHI Status</t>
  </si>
  <si>
    <t>IHI Record Status</t>
  </si>
  <si>
    <t>Medicare Card Number</t>
  </si>
  <si>
    <t>IRN</t>
  </si>
  <si>
    <t>DVA Number</t>
  </si>
  <si>
    <t>Given Name</t>
  </si>
  <si>
    <t>Second Name</t>
  </si>
  <si>
    <t>Family Name</t>
  </si>
  <si>
    <t>Relationship to IHI # (family)</t>
  </si>
  <si>
    <t>Sex</t>
  </si>
  <si>
    <t>DOB</t>
  </si>
  <si>
    <t>DOB Accuracy Indicator</t>
  </si>
  <si>
    <t>DOD</t>
  </si>
  <si>
    <t>DOD Accuracy Indicator</t>
  </si>
  <si>
    <t>Source of Death Notification</t>
  </si>
  <si>
    <t>Street Name Type</t>
  </si>
  <si>
    <t>Unit Type</t>
  </si>
  <si>
    <t>Unit Number</t>
  </si>
  <si>
    <t>Address Site Name</t>
  </si>
  <si>
    <t>Level Number</t>
  </si>
  <si>
    <t>Level Type</t>
  </si>
  <si>
    <t>Postal Delivery Number</t>
  </si>
  <si>
    <t>Lot Number</t>
  </si>
  <si>
    <t>Birth Plurality</t>
  </si>
  <si>
    <t>Birth Order</t>
  </si>
  <si>
    <t>CCA ID IHI_604</t>
  </si>
  <si>
    <t>8003608833351612</t>
  </si>
  <si>
    <t xml:space="preserve">Provisional </t>
  </si>
  <si>
    <t>Snuponly</t>
  </si>
  <si>
    <t>F</t>
  </si>
  <si>
    <t>Dinasory</t>
  </si>
  <si>
    <t>CCA ID IHI_605</t>
  </si>
  <si>
    <t>8003608333351294</t>
  </si>
  <si>
    <t>Provnogn</t>
  </si>
  <si>
    <t>Frutie</t>
  </si>
  <si>
    <t>Hunters Hill</t>
  </si>
  <si>
    <t>Known test data currently available in the HI Service Vendor Environment</t>
  </si>
  <si>
    <t>Verified IHIs only.  See other worksheets for other IHI status</t>
  </si>
  <si>
    <t>Age is estimate and is provided as a guide. Cells in the 'Approximate Age (Years)' column are coloured when the person is less than 18 years old.</t>
  </si>
  <si>
    <t>Name Usage
(Additional Name )</t>
  </si>
  <si>
    <t>Approximate Age (Years)</t>
  </si>
  <si>
    <t>UNIT TYPE</t>
  </si>
  <si>
    <t>UNIT NUMBER</t>
  </si>
  <si>
    <t>ADDRESS SITE NAME</t>
  </si>
  <si>
    <t>LEVEL NUMBER</t>
  </si>
  <si>
    <t>LEVEL TYPE</t>
  </si>
  <si>
    <t>POSTAL DELIVERY TYPE CODE</t>
  </si>
  <si>
    <t>POSTAL DELIVERY NUMBER</t>
  </si>
  <si>
    <t>LOT NUMBER</t>
  </si>
  <si>
    <t>BIRTH PLURALITY</t>
  </si>
  <si>
    <t>NOC 1.1</t>
  </si>
  <si>
    <t>8003601011850042</t>
  </si>
  <si>
    <t>Verified</t>
  </si>
  <si>
    <t>HARRIETTE</t>
  </si>
  <si>
    <t>GEORGE</t>
  </si>
  <si>
    <t>DWAYNE</t>
  </si>
  <si>
    <t>AAA</t>
  </si>
  <si>
    <t>KENDALL</t>
  </si>
  <si>
    <t>CRES</t>
  </si>
  <si>
    <t>WYCLIFFE WELL</t>
  </si>
  <si>
    <t>NT</t>
  </si>
  <si>
    <t>0862</t>
  </si>
  <si>
    <t>NOC 2.1.1 Record 1</t>
  </si>
  <si>
    <t>8003601011856791</t>
  </si>
  <si>
    <t>Deceased</t>
  </si>
  <si>
    <t>CALEB</t>
  </si>
  <si>
    <t>ADELAIDE</t>
  </si>
  <si>
    <t>SUZANNE</t>
  </si>
  <si>
    <t>M</t>
  </si>
  <si>
    <t>GLEN</t>
  </si>
  <si>
    <t>PL</t>
  </si>
  <si>
    <t>CRESSWELL DOWNS</t>
  </si>
  <si>
    <t>NOC 2.1.1 Record 2</t>
  </si>
  <si>
    <t>8003603456797233</t>
  </si>
  <si>
    <t>JUANITA</t>
  </si>
  <si>
    <t>HELEN</t>
  </si>
  <si>
    <t>MARCELLE</t>
  </si>
  <si>
    <t>DESLEIGH</t>
  </si>
  <si>
    <t>MAWSON</t>
  </si>
  <si>
    <t>NOC 2.1.1 Record 3</t>
  </si>
  <si>
    <t>8003603456798116</t>
  </si>
  <si>
    <t>ROBIN</t>
  </si>
  <si>
    <t>GILBERT</t>
  </si>
  <si>
    <t>REED</t>
  </si>
  <si>
    <t>TUGGERANONG</t>
  </si>
  <si>
    <t>CCA Test Data</t>
  </si>
  <si>
    <t>8003602345688553</t>
  </si>
  <si>
    <t>FIRSTNAMEMAXIMUMCHARACTERLENGTHABCDEFGHI</t>
  </si>
  <si>
    <t>BARB</t>
  </si>
  <si>
    <t>LASTNAMEMAXIMUMCHARACTERLENGTHABCDEFGHIJ</t>
  </si>
  <si>
    <t xml:space="preserve"> CCA DOUGLAS</t>
  </si>
  <si>
    <t>WOOLLOONGABBA</t>
  </si>
  <si>
    <t>8003601240025663</t>
  </si>
  <si>
    <t>ARTHUR</t>
  </si>
  <si>
    <t>MORSE</t>
  </si>
  <si>
    <t>CCA HOPE</t>
  </si>
  <si>
    <t>NEWCASTLE</t>
  </si>
  <si>
    <t>8003601240025671</t>
  </si>
  <si>
    <t>ARTHAR</t>
  </si>
  <si>
    <t>8003602345688629</t>
  </si>
  <si>
    <t>SYLVESTER</t>
  </si>
  <si>
    <t>STALLONE</t>
  </si>
  <si>
    <t>Parent of 8003602345689403</t>
  </si>
  <si>
    <t>CCA BELIEF</t>
  </si>
  <si>
    <t>8003605678922119</t>
  </si>
  <si>
    <t>2950163041</t>
  </si>
  <si>
    <t>JENNIFER</t>
  </si>
  <si>
    <t>8003604567897649</t>
  </si>
  <si>
    <t>N 908030C</t>
  </si>
  <si>
    <t>LUKE</t>
  </si>
  <si>
    <t>LAWSON</t>
  </si>
  <si>
    <t>MAIN</t>
  </si>
  <si>
    <t>GARRAN</t>
  </si>
  <si>
    <t>8003604567897656</t>
  </si>
  <si>
    <t>N 908030D</t>
  </si>
  <si>
    <t>AMY</t>
  </si>
  <si>
    <t>MCCANE</t>
  </si>
  <si>
    <t>8003606789133208</t>
  </si>
  <si>
    <t>Expired</t>
  </si>
  <si>
    <t>N 908030F</t>
  </si>
  <si>
    <t>DILBERT</t>
  </si>
  <si>
    <t>DOBSON</t>
  </si>
  <si>
    <t>8003602345689155</t>
  </si>
  <si>
    <t>CHRISTINE</t>
  </si>
  <si>
    <t>DUNCAN</t>
  </si>
  <si>
    <t>Parent of 8003603456799528</t>
  </si>
  <si>
    <t>CCA FAITH</t>
  </si>
  <si>
    <t>PARRAMATTA</t>
  </si>
  <si>
    <t>8003603456799528</t>
  </si>
  <si>
    <t>ALEXANDER</t>
  </si>
  <si>
    <t>Child of 8003602345689155</t>
  </si>
  <si>
    <t>8003604567901177</t>
  </si>
  <si>
    <t>ROLF</t>
  </si>
  <si>
    <t>PHILIP</t>
  </si>
  <si>
    <t>BENNET</t>
  </si>
  <si>
    <t>CCA FELIX</t>
  </si>
  <si>
    <t>SALISBURY</t>
  </si>
  <si>
    <t>8003606789133695</t>
  </si>
  <si>
    <t>4950315341</t>
  </si>
  <si>
    <t>1</t>
  </si>
  <si>
    <t>ANGELINA</t>
  </si>
  <si>
    <t>CLEMENTS</t>
  </si>
  <si>
    <t>Parent of 8003605679798203</t>
  </si>
  <si>
    <t>CCA PICADILLY</t>
  </si>
  <si>
    <t>MILTON</t>
  </si>
  <si>
    <t>8003605678922788</t>
  </si>
  <si>
    <t>N 909030E</t>
  </si>
  <si>
    <t>CHAN</t>
  </si>
  <si>
    <t>CHU</t>
  </si>
  <si>
    <t>CCA GREY</t>
  </si>
  <si>
    <t>BRIDGEMAN DOWNS</t>
  </si>
  <si>
    <t>8003603456799510</t>
  </si>
  <si>
    <t>RAMADA</t>
  </si>
  <si>
    <t>ISMAIL</t>
  </si>
  <si>
    <t>CCA NEWMARKET</t>
  </si>
  <si>
    <t>HUGHENDEN</t>
  </si>
  <si>
    <t>8003602345689361</t>
  </si>
  <si>
    <t>4950135011</t>
  </si>
  <si>
    <t>DARB</t>
  </si>
  <si>
    <t>186</t>
  </si>
  <si>
    <t xml:space="preserve">CCA DOUGLAS </t>
  </si>
  <si>
    <t>8003602345689403</t>
  </si>
  <si>
    <t>495013529 1</t>
  </si>
  <si>
    <t>Andria</t>
  </si>
  <si>
    <t>Maryanne</t>
  </si>
  <si>
    <t>van Zyl</t>
  </si>
  <si>
    <t>Child of  8003602345688629</t>
  </si>
  <si>
    <t>Mingilartor</t>
  </si>
  <si>
    <t>CT</t>
  </si>
  <si>
    <t>Greenslopes</t>
  </si>
  <si>
    <t>8003605679672853</t>
  </si>
  <si>
    <t>N 586254B</t>
  </si>
  <si>
    <t>Abbi</t>
  </si>
  <si>
    <t>Kasen</t>
  </si>
  <si>
    <t>Atwood</t>
  </si>
  <si>
    <t>Parent of 8003603457675651</t>
  </si>
  <si>
    <t xml:space="preserve">Australia </t>
  </si>
  <si>
    <t xml:space="preserve">North Adelaide </t>
  </si>
  <si>
    <t>SA</t>
  </si>
  <si>
    <t>8003605679793436</t>
  </si>
  <si>
    <t>495015084 1</t>
  </si>
  <si>
    <t>Alena</t>
  </si>
  <si>
    <t>Jacinda</t>
  </si>
  <si>
    <t>Lacie</t>
  </si>
  <si>
    <t>Sherd</t>
  </si>
  <si>
    <t>Terrigal</t>
  </si>
  <si>
    <t>ESP</t>
  </si>
  <si>
    <t>8003605679673125</t>
  </si>
  <si>
    <t>N 689546C</t>
  </si>
  <si>
    <t>Barnett</t>
  </si>
  <si>
    <t>Jack</t>
  </si>
  <si>
    <t>Eastrow</t>
  </si>
  <si>
    <t>Central Pier</t>
  </si>
  <si>
    <t>Docklands</t>
  </si>
  <si>
    <t>8003606790010791</t>
  </si>
  <si>
    <t>395011382 1</t>
  </si>
  <si>
    <t>Barry</t>
  </si>
  <si>
    <t>Glenn</t>
  </si>
  <si>
    <t>James</t>
  </si>
  <si>
    <t xml:space="preserve">Gold Coast </t>
  </si>
  <si>
    <t>HWY</t>
  </si>
  <si>
    <t>Biggera Waters</t>
  </si>
  <si>
    <t>8003604568777949</t>
  </si>
  <si>
    <t>395011382 1</t>
  </si>
  <si>
    <t>Constantina</t>
  </si>
  <si>
    <t>Goulburn</t>
  </si>
  <si>
    <t>8003604568647340</t>
  </si>
  <si>
    <t>395011355 1</t>
  </si>
  <si>
    <t>Basil</t>
  </si>
  <si>
    <t>Joel</t>
  </si>
  <si>
    <t>Lester</t>
  </si>
  <si>
    <t xml:space="preserve">Cusak </t>
  </si>
  <si>
    <t>CL</t>
  </si>
  <si>
    <t xml:space="preserve">Edensor Park </t>
  </si>
  <si>
    <t>8003606790000495</t>
  </si>
  <si>
    <t>495015057 1</t>
  </si>
  <si>
    <t>Beau</t>
  </si>
  <si>
    <t>Kiefer</t>
  </si>
  <si>
    <t>O'Keefe</t>
  </si>
  <si>
    <t>Banksia</t>
  </si>
  <si>
    <t>Rosebud</t>
  </si>
  <si>
    <t>8003601240890629</t>
  </si>
  <si>
    <t>495015066 1</t>
  </si>
  <si>
    <t>Ben</t>
  </si>
  <si>
    <t>Jung</t>
  </si>
  <si>
    <t>Quill</t>
  </si>
  <si>
    <t>Sunset</t>
  </si>
  <si>
    <t>GR</t>
  </si>
  <si>
    <t>Dandenong South</t>
  </si>
  <si>
    <t>8003606790000669</t>
  </si>
  <si>
    <t>295018601 2</t>
  </si>
  <si>
    <t>Bonnie</t>
  </si>
  <si>
    <t>Ines</t>
  </si>
  <si>
    <t>Bush</t>
  </si>
  <si>
    <t>Parent of 8003608333345700</t>
  </si>
  <si>
    <t>River</t>
  </si>
  <si>
    <t>RUN</t>
  </si>
  <si>
    <t>Moonbah</t>
  </si>
  <si>
    <t>8003605679793550</t>
  </si>
  <si>
    <t>N 456987J</t>
  </si>
  <si>
    <t>Bram</t>
  </si>
  <si>
    <t>Kipp</t>
  </si>
  <si>
    <t>Schoeman</t>
  </si>
  <si>
    <t>Fairway</t>
  </si>
  <si>
    <t>OTLK</t>
  </si>
  <si>
    <t>Arana Hills</t>
  </si>
  <si>
    <t>8003602346555439</t>
  </si>
  <si>
    <t>295018610 1</t>
  </si>
  <si>
    <t>Gert</t>
  </si>
  <si>
    <t>Fourie</t>
  </si>
  <si>
    <t>Xanthorrhoea</t>
  </si>
  <si>
    <t>TRK</t>
  </si>
  <si>
    <t>Chermside West</t>
  </si>
  <si>
    <t>8003602346555520</t>
  </si>
  <si>
    <t>N 345786J</t>
  </si>
  <si>
    <t>Gilana</t>
  </si>
  <si>
    <t>Leah</t>
  </si>
  <si>
    <t>Spencer</t>
  </si>
  <si>
    <t>Tahoe</t>
  </si>
  <si>
    <t>RISE</t>
  </si>
  <si>
    <t>Edgewater</t>
  </si>
  <si>
    <t>WA</t>
  </si>
  <si>
    <t>8003605679793899</t>
  </si>
  <si>
    <t>295018629 1</t>
  </si>
  <si>
    <t xml:space="preserve">Haimi </t>
  </si>
  <si>
    <t>Jean</t>
  </si>
  <si>
    <t>Ingleton</t>
  </si>
  <si>
    <t>Armstrong</t>
  </si>
  <si>
    <t>SQ</t>
  </si>
  <si>
    <t>Duncraig</t>
  </si>
  <si>
    <t>8003602346556635</t>
  </si>
  <si>
    <t>Strathfield</t>
  </si>
  <si>
    <t>8003605679797874</t>
  </si>
  <si>
    <t>N 568908J</t>
  </si>
  <si>
    <t>Hanan</t>
  </si>
  <si>
    <t>Ivy</t>
  </si>
  <si>
    <t>Noyes</t>
  </si>
  <si>
    <t>STRP</t>
  </si>
  <si>
    <t>Karragarra Island</t>
  </si>
  <si>
    <t>8003601240896303</t>
  </si>
  <si>
    <t>395011364 1</t>
  </si>
  <si>
    <t>Jan</t>
  </si>
  <si>
    <t>Joubert</t>
  </si>
  <si>
    <t>Auchenflower</t>
  </si>
  <si>
    <t>TCE</t>
  </si>
  <si>
    <t>8003605679798203</t>
  </si>
  <si>
    <t>495015093 1</t>
  </si>
  <si>
    <t>Kaili</t>
  </si>
  <si>
    <t>Kameko</t>
  </si>
  <si>
    <t>Liza</t>
  </si>
  <si>
    <t>Coetzee</t>
  </si>
  <si>
    <t>Child of 8003606789133695</t>
  </si>
  <si>
    <t>Forest Lake</t>
  </si>
  <si>
    <t>BVD</t>
  </si>
  <si>
    <t>8003604568772577</t>
  </si>
  <si>
    <t>395011373 2</t>
  </si>
  <si>
    <t>Oriel</t>
  </si>
  <si>
    <t>Isabel</t>
  </si>
  <si>
    <t>Kruger</t>
  </si>
  <si>
    <t>Parent of 8003608166688317</t>
  </si>
  <si>
    <t>Woodside</t>
  </si>
  <si>
    <t>LOOP</t>
  </si>
  <si>
    <t>Beckenham</t>
  </si>
  <si>
    <t>8003604568772817</t>
  </si>
  <si>
    <t>695013257 1</t>
  </si>
  <si>
    <t>N 234578J</t>
  </si>
  <si>
    <t>Palmer</t>
  </si>
  <si>
    <t>Wyk</t>
  </si>
  <si>
    <t>The Grand</t>
  </si>
  <si>
    <t>Brighton-le-sands</t>
  </si>
  <si>
    <t>8003604568773195</t>
  </si>
  <si>
    <t>495015109 1</t>
  </si>
  <si>
    <t>Peninna</t>
  </si>
  <si>
    <t>Ester</t>
  </si>
  <si>
    <t>Macauley</t>
  </si>
  <si>
    <t>Sandhurst</t>
  </si>
  <si>
    <t>MEWS</t>
  </si>
  <si>
    <t>Hampton Park</t>
  </si>
  <si>
    <t>8003603457675651</t>
  </si>
  <si>
    <t>495015118 1</t>
  </si>
  <si>
    <t>Sam</t>
  </si>
  <si>
    <t>Winston</t>
  </si>
  <si>
    <t>Brewer</t>
  </si>
  <si>
    <t>Child of 8003605679672853</t>
  </si>
  <si>
    <t>33 Hatia Grovet</t>
  </si>
  <si>
    <t>Ferny Grove</t>
  </si>
  <si>
    <t>8003605679802781</t>
  </si>
  <si>
    <t>295018638 1</t>
  </si>
  <si>
    <t>Walter</t>
  </si>
  <si>
    <t>Garrett</t>
  </si>
  <si>
    <t>Venter</t>
  </si>
  <si>
    <t>Andover</t>
  </si>
  <si>
    <t>Hebersham</t>
  </si>
  <si>
    <t>8003604568777139</t>
  </si>
  <si>
    <t>295018647 1</t>
  </si>
  <si>
    <t>Winola</t>
  </si>
  <si>
    <t>Jessamine</t>
  </si>
  <si>
    <t>Liana</t>
  </si>
  <si>
    <t>Parker</t>
  </si>
  <si>
    <t>Barridale</t>
  </si>
  <si>
    <t>Kingsley</t>
  </si>
  <si>
    <t>8003606790010346</t>
  </si>
  <si>
    <t>295018656 1</t>
  </si>
  <si>
    <t>Yanike</t>
  </si>
  <si>
    <t>Goldie</t>
  </si>
  <si>
    <t>Nel</t>
  </si>
  <si>
    <t>Lot 1</t>
  </si>
  <si>
    <t>Gaven</t>
  </si>
  <si>
    <t>WAY</t>
  </si>
  <si>
    <t>Arundel</t>
  </si>
  <si>
    <t xml:space="preserve">8003608166678680 </t>
  </si>
  <si>
    <t>Kirrily</t>
  </si>
  <si>
    <t>A</t>
  </si>
  <si>
    <t>Arnold</t>
  </si>
  <si>
    <t>20/08/1997</t>
  </si>
  <si>
    <t>449</t>
  </si>
  <si>
    <t>Denise</t>
  </si>
  <si>
    <t>Greenbanks</t>
  </si>
  <si>
    <t xml:space="preserve">8003608833345721 </t>
  </si>
  <si>
    <t>Ludwig</t>
  </si>
  <si>
    <t>P</t>
  </si>
  <si>
    <t>Hobbs</t>
  </si>
  <si>
    <t xml:space="preserve">76 </t>
  </si>
  <si>
    <t xml:space="preserve">Hung </t>
  </si>
  <si>
    <t>Deakin</t>
  </si>
  <si>
    <t xml:space="preserve">8003608833345739 </t>
  </si>
  <si>
    <t>Agatha</t>
  </si>
  <si>
    <t>Joyner</t>
  </si>
  <si>
    <t>21/11/2005</t>
  </si>
  <si>
    <t>Child of 8003608833355597</t>
  </si>
  <si>
    <t>950</t>
  </si>
  <si>
    <t xml:space="preserve">Larry </t>
  </si>
  <si>
    <t>Powranna</t>
  </si>
  <si>
    <t xml:space="preserve">8003608500012174 </t>
  </si>
  <si>
    <t>Dougal</t>
  </si>
  <si>
    <t>K</t>
  </si>
  <si>
    <t>Joseph</t>
  </si>
  <si>
    <t>24/12/1998</t>
  </si>
  <si>
    <t xml:space="preserve">72 </t>
  </si>
  <si>
    <t>Kanmantoo</t>
  </si>
  <si>
    <t xml:space="preserve">8003608666678891 </t>
  </si>
  <si>
    <t>Dottie</t>
  </si>
  <si>
    <t>B</t>
  </si>
  <si>
    <t>Horne</t>
  </si>
  <si>
    <t>17/02/2002</t>
  </si>
  <si>
    <t>756</t>
  </si>
  <si>
    <t>Dinh</t>
  </si>
  <si>
    <t>Tahara</t>
  </si>
  <si>
    <t xml:space="preserve">8003608666678909 </t>
  </si>
  <si>
    <t>Clement</t>
  </si>
  <si>
    <t>Evans</t>
  </si>
  <si>
    <t>14/10/2003</t>
  </si>
  <si>
    <t>Child of 8003608333355535</t>
  </si>
  <si>
    <t>509</t>
  </si>
  <si>
    <t>Dorothy</t>
  </si>
  <si>
    <t>Monash Park</t>
  </si>
  <si>
    <t xml:space="preserve">8003608833345747 </t>
  </si>
  <si>
    <t>Merlin</t>
  </si>
  <si>
    <t>D</t>
  </si>
  <si>
    <t>Adkins</t>
  </si>
  <si>
    <t>26/06/1995</t>
  </si>
  <si>
    <t>653</t>
  </si>
  <si>
    <t>Igor</t>
  </si>
  <si>
    <t>Hamilton</t>
  </si>
  <si>
    <t xml:space="preserve">8003608500012182 </t>
  </si>
  <si>
    <t>Omar</t>
  </si>
  <si>
    <t>Davidson</t>
  </si>
  <si>
    <t>26/12/1998</t>
  </si>
  <si>
    <t>Child of 8003608666688924</t>
  </si>
  <si>
    <t>954</t>
  </si>
  <si>
    <t xml:space="preserve">Darcie </t>
  </si>
  <si>
    <t>Newman</t>
  </si>
  <si>
    <t xml:space="preserve">8003608833345754 </t>
  </si>
  <si>
    <t>Ogden</t>
  </si>
  <si>
    <t>T</t>
  </si>
  <si>
    <t>Craig</t>
  </si>
  <si>
    <t>23/03/1996</t>
  </si>
  <si>
    <t>769</t>
  </si>
  <si>
    <t>Jacques</t>
  </si>
  <si>
    <t>Chifley</t>
  </si>
  <si>
    <t xml:space="preserve">8003608166678722 </t>
  </si>
  <si>
    <t>Ormond</t>
  </si>
  <si>
    <t>N</t>
  </si>
  <si>
    <t>Garrison</t>
  </si>
  <si>
    <t>21/10/1995</t>
  </si>
  <si>
    <t>442</t>
  </si>
  <si>
    <t>Johann</t>
  </si>
  <si>
    <t>Surfers Paradise</t>
  </si>
  <si>
    <t xml:space="preserve">8003608500012190 </t>
  </si>
  <si>
    <t>Trenton</t>
  </si>
  <si>
    <t>Law</t>
  </si>
  <si>
    <t>26/10/2003</t>
  </si>
  <si>
    <t>Child of 8003608333355543</t>
  </si>
  <si>
    <t>993</t>
  </si>
  <si>
    <t>Hung</t>
  </si>
  <si>
    <t>Melrose Park</t>
  </si>
  <si>
    <t xml:space="preserve">8003608000012443 </t>
  </si>
  <si>
    <t>Athol</t>
  </si>
  <si>
    <t>L</t>
  </si>
  <si>
    <t>Carson</t>
  </si>
  <si>
    <t>27/04/2004</t>
  </si>
  <si>
    <t>Child of 8003608833355605</t>
  </si>
  <si>
    <t>722</t>
  </si>
  <si>
    <t>Diana</t>
  </si>
  <si>
    <t>O'Connor</t>
  </si>
  <si>
    <t xml:space="preserve">8003608166678748 </t>
  </si>
  <si>
    <t>Ion</t>
  </si>
  <si>
    <t>Church</t>
  </si>
  <si>
    <t>14/07/2000</t>
  </si>
  <si>
    <t>Child of 8003608000021881</t>
  </si>
  <si>
    <t>351</t>
  </si>
  <si>
    <t>Jay</t>
  </si>
  <si>
    <t>Bracknell</t>
  </si>
  <si>
    <t xml:space="preserve">8003608000012450 </t>
  </si>
  <si>
    <t>Chantel</t>
  </si>
  <si>
    <t>W</t>
  </si>
  <si>
    <t>Jacobs</t>
  </si>
  <si>
    <t>14/11/2002</t>
  </si>
  <si>
    <t>Child of 8003608000021899</t>
  </si>
  <si>
    <t xml:space="preserve">59 </t>
  </si>
  <si>
    <t>Homer</t>
  </si>
  <si>
    <t>Cressy</t>
  </si>
  <si>
    <t xml:space="preserve">8003608666678925 </t>
  </si>
  <si>
    <t>Trevis</t>
  </si>
  <si>
    <t>Gibbons</t>
  </si>
  <si>
    <t>13/02/1996</t>
  </si>
  <si>
    <t>575</t>
  </si>
  <si>
    <t>Leigh</t>
  </si>
  <si>
    <t xml:space="preserve">8003608333345601 </t>
  </si>
  <si>
    <t>Ignatius</t>
  </si>
  <si>
    <t>V</t>
  </si>
  <si>
    <t>Connolly</t>
  </si>
  <si>
    <t>24/03/2003</t>
  </si>
  <si>
    <t>Child of 8003608000021907</t>
  </si>
  <si>
    <t>922</t>
  </si>
  <si>
    <t>Ella</t>
  </si>
  <si>
    <t>Mount Sheila</t>
  </si>
  <si>
    <t xml:space="preserve">8003608000012468 </t>
  </si>
  <si>
    <t>Imogen</t>
  </si>
  <si>
    <t>U</t>
  </si>
  <si>
    <t>Kuhn</t>
  </si>
  <si>
    <t>14/01/2003</t>
  </si>
  <si>
    <t>823</t>
  </si>
  <si>
    <t>Johnathon</t>
  </si>
  <si>
    <t>Heath Field</t>
  </si>
  <si>
    <t xml:space="preserve">8003608333345619 </t>
  </si>
  <si>
    <t>Sean</t>
  </si>
  <si>
    <t>Q</t>
  </si>
  <si>
    <t>Boyle</t>
  </si>
  <si>
    <t>22/11/2001</t>
  </si>
  <si>
    <t>878</t>
  </si>
  <si>
    <t>Debra</t>
  </si>
  <si>
    <t xml:space="preserve">8003608166678755 </t>
  </si>
  <si>
    <t>Ron</t>
  </si>
  <si>
    <t>I</t>
  </si>
  <si>
    <t>Boyette</t>
  </si>
  <si>
    <t>17/02/1998</t>
  </si>
  <si>
    <t>566</t>
  </si>
  <si>
    <t xml:space="preserve">Elouise </t>
  </si>
  <si>
    <t>Delmont</t>
  </si>
  <si>
    <t xml:space="preserve">8003608000012476 </t>
  </si>
  <si>
    <t>Claire</t>
  </si>
  <si>
    <t>J</t>
  </si>
  <si>
    <t>Jones</t>
  </si>
  <si>
    <t>18/07/2002</t>
  </si>
  <si>
    <t>260</t>
  </si>
  <si>
    <t>Daphne</t>
  </si>
  <si>
    <t>Bundall</t>
  </si>
  <si>
    <t xml:space="preserve">8003608833345770 </t>
  </si>
  <si>
    <t>Henry</t>
  </si>
  <si>
    <t>S</t>
  </si>
  <si>
    <t>Curry</t>
  </si>
  <si>
    <t>16/10/1998</t>
  </si>
  <si>
    <t>Child of 8003608333355550</t>
  </si>
  <si>
    <t xml:space="preserve">82 </t>
  </si>
  <si>
    <t>Israel</t>
  </si>
  <si>
    <t xml:space="preserve">8003608666678933 </t>
  </si>
  <si>
    <t>Deidre</t>
  </si>
  <si>
    <t>X</t>
  </si>
  <si>
    <t>Hopkins</t>
  </si>
  <si>
    <t>21/06/2000</t>
  </si>
  <si>
    <t>Child of 8003608666688908</t>
  </si>
  <si>
    <t>286</t>
  </si>
  <si>
    <t>Helen Springs</t>
  </si>
  <si>
    <t xml:space="preserve">8003608833345788 </t>
  </si>
  <si>
    <t>John</t>
  </si>
  <si>
    <t>Related to 8003608333355568</t>
  </si>
  <si>
    <t>382</t>
  </si>
  <si>
    <t>Gabriel</t>
  </si>
  <si>
    <t>Amata</t>
  </si>
  <si>
    <t>0872</t>
  </si>
  <si>
    <t xml:space="preserve">8003608500012208 </t>
  </si>
  <si>
    <t>Ballard</t>
  </si>
  <si>
    <t>22/01/1995</t>
  </si>
  <si>
    <t>306</t>
  </si>
  <si>
    <t xml:space="preserve">Darice </t>
  </si>
  <si>
    <t>Numbulwar</t>
  </si>
  <si>
    <t>0852</t>
  </si>
  <si>
    <t xml:space="preserve">8003608833345796 </t>
  </si>
  <si>
    <t>Jenny</t>
  </si>
  <si>
    <t>Hurst</t>
  </si>
  <si>
    <t>25/07/2000</t>
  </si>
  <si>
    <t>Related to 8003608000021915</t>
  </si>
  <si>
    <t>419</t>
  </si>
  <si>
    <t>Giovanni</t>
  </si>
  <si>
    <t>Charam</t>
  </si>
  <si>
    <t xml:space="preserve">8003608166678763 </t>
  </si>
  <si>
    <t>Fran</t>
  </si>
  <si>
    <t>R</t>
  </si>
  <si>
    <t>Covington</t>
  </si>
  <si>
    <t>14/01/2004</t>
  </si>
  <si>
    <t>872</t>
  </si>
  <si>
    <t>Cynthia</t>
  </si>
  <si>
    <t>Coombabah</t>
  </si>
  <si>
    <t xml:space="preserve">8003608500012216 </t>
  </si>
  <si>
    <t>Lynton</t>
  </si>
  <si>
    <t>Beach</t>
  </si>
  <si>
    <t>25/11/2001</t>
  </si>
  <si>
    <t>Child of 8003608833355613</t>
  </si>
  <si>
    <t>661</t>
  </si>
  <si>
    <t xml:space="preserve">Deidre </t>
  </si>
  <si>
    <t>Fisher</t>
  </si>
  <si>
    <t xml:space="preserve">8003608000012484 </t>
  </si>
  <si>
    <t>Casandra</t>
  </si>
  <si>
    <t>Joyce</t>
  </si>
  <si>
    <t>25/06/2004</t>
  </si>
  <si>
    <t>Child of 8003608000021923</t>
  </si>
  <si>
    <t>594</t>
  </si>
  <si>
    <t>Telfer</t>
  </si>
  <si>
    <t xml:space="preserve">8003608000012492 </t>
  </si>
  <si>
    <t>Allie</t>
  </si>
  <si>
    <t>Dudley</t>
  </si>
  <si>
    <t>24/11/2000</t>
  </si>
  <si>
    <t>225</t>
  </si>
  <si>
    <t xml:space="preserve">Elenore </t>
  </si>
  <si>
    <t>Mundiwindi</t>
  </si>
  <si>
    <t xml:space="preserve">8003608833345804 </t>
  </si>
  <si>
    <t>Hildegarde</t>
  </si>
  <si>
    <t>Brooks</t>
  </si>
  <si>
    <t>18/05/1995</t>
  </si>
  <si>
    <t>212</t>
  </si>
  <si>
    <t>Yambuk</t>
  </si>
  <si>
    <t xml:space="preserve">8003608333345627 </t>
  </si>
  <si>
    <t>Adrianne</t>
  </si>
  <si>
    <t>Austin</t>
  </si>
  <si>
    <t>23/09/1997</t>
  </si>
  <si>
    <t>349</t>
  </si>
  <si>
    <t>Wilmores Lane</t>
  </si>
  <si>
    <t xml:space="preserve">8003608833345812 </t>
  </si>
  <si>
    <t>Chantelle</t>
  </si>
  <si>
    <t>G</t>
  </si>
  <si>
    <t>28/01/2002</t>
  </si>
  <si>
    <t>Child of 8003608666688916</t>
  </si>
  <si>
    <t xml:space="preserve">Danni </t>
  </si>
  <si>
    <t>Marble Bar</t>
  </si>
  <si>
    <t xml:space="preserve">8003608666678941 </t>
  </si>
  <si>
    <t>Davis</t>
  </si>
  <si>
    <t>22/01/1998</t>
  </si>
  <si>
    <t>672</t>
  </si>
  <si>
    <t>Perth</t>
  </si>
  <si>
    <t xml:space="preserve">8003608333345635 </t>
  </si>
  <si>
    <t>Ashley</t>
  </si>
  <si>
    <t>Boyer</t>
  </si>
  <si>
    <t>14/07/1998</t>
  </si>
  <si>
    <t>510</t>
  </si>
  <si>
    <t>Geoffrey</t>
  </si>
  <si>
    <t>Tennant Creek</t>
  </si>
  <si>
    <t>0860</t>
  </si>
  <si>
    <t xml:space="preserve">8003608666678958 </t>
  </si>
  <si>
    <t>Unverified</t>
  </si>
  <si>
    <t>Marcie</t>
  </si>
  <si>
    <t>Herring</t>
  </si>
  <si>
    <t>16/10/2000</t>
  </si>
  <si>
    <t>248</t>
  </si>
  <si>
    <t>Desiree</t>
  </si>
  <si>
    <t>Longford</t>
  </si>
  <si>
    <t xml:space="preserve">8003608500012224 </t>
  </si>
  <si>
    <t>Lou</t>
  </si>
  <si>
    <t>Atkins</t>
  </si>
  <si>
    <t>23/12/1996</t>
  </si>
  <si>
    <t>268</t>
  </si>
  <si>
    <t xml:space="preserve">8003608666678966 </t>
  </si>
  <si>
    <t>Emily</t>
  </si>
  <si>
    <t>Z</t>
  </si>
  <si>
    <t>Finch</t>
  </si>
  <si>
    <t>22/05/2005</t>
  </si>
  <si>
    <t>965</t>
  </si>
  <si>
    <t>Dulcie</t>
  </si>
  <si>
    <t>Tom Price</t>
  </si>
  <si>
    <t xml:space="preserve">8003608500012232 </t>
  </si>
  <si>
    <t>Matthew</t>
  </si>
  <si>
    <t>Hart</t>
  </si>
  <si>
    <t>24/11/1995</t>
  </si>
  <si>
    <t>134</t>
  </si>
  <si>
    <t>Larry</t>
  </si>
  <si>
    <t xml:space="preserve">8003608333345643 </t>
  </si>
  <si>
    <t>Clinton</t>
  </si>
  <si>
    <t>Hughes</t>
  </si>
  <si>
    <t>13/04/2001</t>
  </si>
  <si>
    <t>875</t>
  </si>
  <si>
    <t>Giueseppe</t>
  </si>
  <si>
    <t>Ryde</t>
  </si>
  <si>
    <t xml:space="preserve">8003608333345650 </t>
  </si>
  <si>
    <t>Y</t>
  </si>
  <si>
    <t>Hansen</t>
  </si>
  <si>
    <t>20/06/1997</t>
  </si>
  <si>
    <t>489</t>
  </si>
  <si>
    <t>Juan</t>
  </si>
  <si>
    <t>Grindelwald</t>
  </si>
  <si>
    <t xml:space="preserve">8003608666678974 </t>
  </si>
  <si>
    <t>Digby</t>
  </si>
  <si>
    <t>Kinney</t>
  </si>
  <si>
    <t>15/08/2000</t>
  </si>
  <si>
    <t>266</t>
  </si>
  <si>
    <t xml:space="preserve">8003608500012398 </t>
  </si>
  <si>
    <t>Juanita</t>
  </si>
  <si>
    <t>Fox</t>
  </si>
  <si>
    <t>Ellen</t>
  </si>
  <si>
    <t>8003608833345440</t>
  </si>
  <si>
    <t>8003608000012245</t>
  </si>
  <si>
    <t>5950165651</t>
  </si>
  <si>
    <t>Augustus</t>
  </si>
  <si>
    <t>Heller</t>
  </si>
  <si>
    <t>824</t>
  </si>
  <si>
    <t>Deanne</t>
  </si>
  <si>
    <t>Brinkley</t>
  </si>
  <si>
    <t>5253</t>
  </si>
  <si>
    <t>8003608166678516</t>
  </si>
  <si>
    <t>2950345591</t>
  </si>
  <si>
    <t>26/01/1995</t>
  </si>
  <si>
    <t>8003608333345668</t>
  </si>
  <si>
    <t>Aaron</t>
  </si>
  <si>
    <t>Burke</t>
  </si>
  <si>
    <t>17/04/1998</t>
  </si>
  <si>
    <t>320</t>
  </si>
  <si>
    <t xml:space="preserve">Hermann </t>
  </si>
  <si>
    <t>Timber Creek</t>
  </si>
  <si>
    <t>8003608333345676</t>
  </si>
  <si>
    <t>8003608333345684</t>
  </si>
  <si>
    <t>2950345681</t>
  </si>
  <si>
    <t>26/04/1995</t>
  </si>
  <si>
    <t>8003608666678982</t>
  </si>
  <si>
    <t>Gail</t>
  </si>
  <si>
    <t>Farrell</t>
  </si>
  <si>
    <t>19/02/1998</t>
  </si>
  <si>
    <t>211</t>
  </si>
  <si>
    <t>Frits</t>
  </si>
  <si>
    <t>4217</t>
  </si>
  <si>
    <t>8003608166678771</t>
  </si>
  <si>
    <t>Madelaine</t>
  </si>
  <si>
    <t>Godwin</t>
  </si>
  <si>
    <t>16/11/2000</t>
  </si>
  <si>
    <t>375</t>
  </si>
  <si>
    <t>Helmut</t>
  </si>
  <si>
    <t>Konongwootong</t>
  </si>
  <si>
    <t>3315</t>
  </si>
  <si>
    <t>8003608833345820</t>
  </si>
  <si>
    <t>Corbett</t>
  </si>
  <si>
    <t>22/05/2001</t>
  </si>
  <si>
    <t xml:space="preserve">35 </t>
  </si>
  <si>
    <t>Jit</t>
  </si>
  <si>
    <t>Karijini</t>
  </si>
  <si>
    <t>6751</t>
  </si>
  <si>
    <t>8003608666678990</t>
  </si>
  <si>
    <t>Jaquie</t>
  </si>
  <si>
    <t>E</t>
  </si>
  <si>
    <t>Huffman</t>
  </si>
  <si>
    <t>466</t>
  </si>
  <si>
    <t>Gordon</t>
  </si>
  <si>
    <t>Port Campbell</t>
  </si>
  <si>
    <t>3269</t>
  </si>
  <si>
    <t>8003608000012500</t>
  </si>
  <si>
    <t>Kerrin</t>
  </si>
  <si>
    <t>O</t>
  </si>
  <si>
    <t>Jenkins</t>
  </si>
  <si>
    <t>14/04/1998</t>
  </si>
  <si>
    <t>129</t>
  </si>
  <si>
    <t>Danielle</t>
  </si>
  <si>
    <t>Thornleigh</t>
  </si>
  <si>
    <t>2120</t>
  </si>
  <si>
    <t>8003608500012240</t>
  </si>
  <si>
    <t>Angelina</t>
  </si>
  <si>
    <t>Cherry</t>
  </si>
  <si>
    <t>20/11/1998</t>
  </si>
  <si>
    <t xml:space="preserve">20 </t>
  </si>
  <si>
    <t>Delores</t>
  </si>
  <si>
    <t>8003608333345692</t>
  </si>
  <si>
    <t>Hayes</t>
  </si>
  <si>
    <t>24/07/1999</t>
  </si>
  <si>
    <t>743</t>
  </si>
  <si>
    <t xml:space="preserve">Dee </t>
  </si>
  <si>
    <t>Sandford</t>
  </si>
  <si>
    <t>3312</t>
  </si>
  <si>
    <t>8003608333345700</t>
  </si>
  <si>
    <t>Britta</t>
  </si>
  <si>
    <t>Conway</t>
  </si>
  <si>
    <t>13/07/2000</t>
  </si>
  <si>
    <t>Child of 8003606790000669</t>
  </si>
  <si>
    <t>3</t>
  </si>
  <si>
    <t xml:space="preserve">Were </t>
  </si>
  <si>
    <t>CALWELL</t>
  </si>
  <si>
    <t>2905</t>
  </si>
  <si>
    <t>8003608666679006</t>
  </si>
  <si>
    <t>Carlos</t>
  </si>
  <si>
    <t>Dolan</t>
  </si>
  <si>
    <t>26/12/2003</t>
  </si>
  <si>
    <t xml:space="preserve">14 </t>
  </si>
  <si>
    <t xml:space="preserve">Ellen </t>
  </si>
  <si>
    <t>7302</t>
  </si>
  <si>
    <t>8003608166678789</t>
  </si>
  <si>
    <t>Kathleen</t>
  </si>
  <si>
    <t>Cates</t>
  </si>
  <si>
    <t>15/04/2001</t>
  </si>
  <si>
    <t>422</t>
  </si>
  <si>
    <t xml:space="preserve">Gavin </t>
  </si>
  <si>
    <t>Elaine</t>
  </si>
  <si>
    <t>3334</t>
  </si>
  <si>
    <t>8003608166678797</t>
  </si>
  <si>
    <t>Hoover</t>
  </si>
  <si>
    <t>13/03/1997</t>
  </si>
  <si>
    <t>468</t>
  </si>
  <si>
    <t xml:space="preserve">Johann </t>
  </si>
  <si>
    <t>7277</t>
  </si>
  <si>
    <t>8003608500012257</t>
  </si>
  <si>
    <t>Joe</t>
  </si>
  <si>
    <t>Crane</t>
  </si>
  <si>
    <t>16/07/2004</t>
  </si>
  <si>
    <t>862</t>
  </si>
  <si>
    <t>Hiram</t>
  </si>
  <si>
    <t>Ashmore</t>
  </si>
  <si>
    <t>4214</t>
  </si>
  <si>
    <t>8003608000012518</t>
  </si>
  <si>
    <t>Mike</t>
  </si>
  <si>
    <t>Capps</t>
  </si>
  <si>
    <t>18/01/2004</t>
  </si>
  <si>
    <t>412</t>
  </si>
  <si>
    <t>Paradise Beach</t>
  </si>
  <si>
    <t>2107</t>
  </si>
  <si>
    <t>8003608333345718</t>
  </si>
  <si>
    <t>Blajoia</t>
  </si>
  <si>
    <t>Gould</t>
  </si>
  <si>
    <t>17/10/2000</t>
  </si>
  <si>
    <t>800</t>
  </si>
  <si>
    <t xml:space="preserve">Joe </t>
  </si>
  <si>
    <t>Oatlands</t>
  </si>
  <si>
    <t>8003608333345726</t>
  </si>
  <si>
    <t>Karolina</t>
  </si>
  <si>
    <t>Lamm</t>
  </si>
  <si>
    <t>24/11/1997</t>
  </si>
  <si>
    <t>759</t>
  </si>
  <si>
    <t xml:space="preserve">Crystal </t>
  </si>
  <si>
    <t>Wongulla</t>
  </si>
  <si>
    <t>5238</t>
  </si>
  <si>
    <t>8003608000012526</t>
  </si>
  <si>
    <t>Katherine</t>
  </si>
  <si>
    <t>C</t>
  </si>
  <si>
    <t>20/02/2011</t>
  </si>
  <si>
    <t>627</t>
  </si>
  <si>
    <t>Edwina</t>
  </si>
  <si>
    <t>8003608000012534</t>
  </si>
  <si>
    <t>Greta</t>
  </si>
  <si>
    <t>Higgins</t>
  </si>
  <si>
    <t>23/12/1997</t>
  </si>
  <si>
    <t>314</t>
  </si>
  <si>
    <t>Dot</t>
  </si>
  <si>
    <t>Henley</t>
  </si>
  <si>
    <t>2111</t>
  </si>
  <si>
    <t>8003608166678805</t>
  </si>
  <si>
    <t>Dawn</t>
  </si>
  <si>
    <t>17/03/2005</t>
  </si>
  <si>
    <t>342</t>
  </si>
  <si>
    <t>Ibrahim</t>
  </si>
  <si>
    <t>8003608166678813</t>
  </si>
  <si>
    <t>Mirek</t>
  </si>
  <si>
    <t>Hawkins</t>
  </si>
  <si>
    <t>26/03/2000</t>
  </si>
  <si>
    <t>694</t>
  </si>
  <si>
    <t xml:space="preserve">Jesse </t>
  </si>
  <si>
    <t>8003608333345734</t>
  </si>
  <si>
    <t>Grenville</t>
  </si>
  <si>
    <t>Cochran</t>
  </si>
  <si>
    <t>24/04/1999</t>
  </si>
  <si>
    <t>882</t>
  </si>
  <si>
    <t>Jason</t>
  </si>
  <si>
    <t>Elliott</t>
  </si>
  <si>
    <t>8003608000012542</t>
  </si>
  <si>
    <t>Kirwin</t>
  </si>
  <si>
    <t>Collins</t>
  </si>
  <si>
    <t>27/01/2000</t>
  </si>
  <si>
    <t>618</t>
  </si>
  <si>
    <t>Kelvin</t>
  </si>
  <si>
    <t>Yarralumla</t>
  </si>
  <si>
    <t>8003608166678821</t>
  </si>
  <si>
    <t>Glen</t>
  </si>
  <si>
    <t>27/03/2005</t>
  </si>
  <si>
    <t>744</t>
  </si>
  <si>
    <t>Newcastle Waters</t>
  </si>
  <si>
    <t>8003608166690362</t>
  </si>
  <si>
    <t>2950353941</t>
  </si>
  <si>
    <t>Sea</t>
  </si>
  <si>
    <t>Kanga</t>
  </si>
  <si>
    <t>8003608666690847</t>
  </si>
  <si>
    <t>5950169901</t>
  </si>
  <si>
    <t>Paul</t>
  </si>
  <si>
    <t>Ocean</t>
  </si>
  <si>
    <t>Roo</t>
  </si>
  <si>
    <t>8003608666690854</t>
  </si>
  <si>
    <t>2950354001</t>
  </si>
  <si>
    <t>Lake</t>
  </si>
  <si>
    <t>Koala</t>
  </si>
  <si>
    <t>8003608333357606</t>
  </si>
  <si>
    <t>2950354191</t>
  </si>
  <si>
    <t>Ringo</t>
  </si>
  <si>
    <t>Pond</t>
  </si>
  <si>
    <t>Bear</t>
  </si>
  <si>
    <t>8003608333357614</t>
  </si>
  <si>
    <t>4950322271</t>
  </si>
  <si>
    <t>Peter</t>
  </si>
  <si>
    <t>Kooka</t>
  </si>
  <si>
    <t>8003608666690862</t>
  </si>
  <si>
    <t>2950354281</t>
  </si>
  <si>
    <t>Creek</t>
  </si>
  <si>
    <t>Burra</t>
  </si>
  <si>
    <t>8003608500024245</t>
  </si>
  <si>
    <t>4950322361</t>
  </si>
  <si>
    <t>Joy</t>
  </si>
  <si>
    <t>Fall</t>
  </si>
  <si>
    <t>Plata</t>
  </si>
  <si>
    <t>8003608500024252</t>
  </si>
  <si>
    <t>2950354371</t>
  </si>
  <si>
    <t>Janet</t>
  </si>
  <si>
    <t>H</t>
  </si>
  <si>
    <t>Spring</t>
  </si>
  <si>
    <t>Pus</t>
  </si>
  <si>
    <t>8003608833357338</t>
  </si>
  <si>
    <t>4950322451</t>
  </si>
  <si>
    <t>Mary</t>
  </si>
  <si>
    <t>Autumn</t>
  </si>
  <si>
    <t>Wombat</t>
  </si>
  <si>
    <t>8003608500024260</t>
  </si>
  <si>
    <t>2950354461</t>
  </si>
  <si>
    <t>Faith</t>
  </si>
  <si>
    <t>Winter</t>
  </si>
  <si>
    <t>Emu</t>
  </si>
  <si>
    <t>8003608166690370</t>
  </si>
  <si>
    <t>2950354551</t>
  </si>
  <si>
    <t>Hope</t>
  </si>
  <si>
    <t>Sun</t>
  </si>
  <si>
    <t>Lion</t>
  </si>
  <si>
    <t>8003608833357346</t>
  </si>
  <si>
    <t>4950322541</t>
  </si>
  <si>
    <t>Brian</t>
  </si>
  <si>
    <t>Ice</t>
  </si>
  <si>
    <t>Tiger</t>
  </si>
  <si>
    <t>8003608000023978</t>
  </si>
  <si>
    <t>2950354641</t>
  </si>
  <si>
    <t>Tracy</t>
  </si>
  <si>
    <t>Snow</t>
  </si>
  <si>
    <t>Raffe</t>
  </si>
  <si>
    <t>8003608000023986</t>
  </si>
  <si>
    <t>4950322631</t>
  </si>
  <si>
    <t>Amity</t>
  </si>
  <si>
    <t>8003608833357353</t>
  </si>
  <si>
    <t>4950322721</t>
  </si>
  <si>
    <t>8003608000023994</t>
  </si>
  <si>
    <t>4950322811</t>
  </si>
  <si>
    <t>8003608666690870</t>
  </si>
  <si>
    <t>4950322901</t>
  </si>
  <si>
    <t>Christine</t>
  </si>
  <si>
    <t>8003608333357622</t>
  </si>
  <si>
    <t>4950323062</t>
  </si>
  <si>
    <t>Justine</t>
  </si>
  <si>
    <t>Mannering</t>
  </si>
  <si>
    <t>Parent of 8003608500039185</t>
  </si>
  <si>
    <t>8003608000024000</t>
  </si>
  <si>
    <t>4950323151</t>
  </si>
  <si>
    <t>8003608166690388</t>
  </si>
  <si>
    <t>4950323241</t>
  </si>
  <si>
    <t>Robert</t>
  </si>
  <si>
    <t>8003608333357630</t>
  </si>
  <si>
    <t>4950323331</t>
  </si>
  <si>
    <t>David</t>
  </si>
  <si>
    <t>8003608500024278</t>
  </si>
  <si>
    <t>4950323421</t>
  </si>
  <si>
    <t>Fred</t>
  </si>
  <si>
    <t>8003608500024286</t>
  </si>
  <si>
    <t>2950354731</t>
  </si>
  <si>
    <t>Arther</t>
  </si>
  <si>
    <t>King</t>
  </si>
  <si>
    <t>Areal</t>
  </si>
  <si>
    <t>8003608666690896</t>
  </si>
  <si>
    <t>5950170091</t>
  </si>
  <si>
    <t>Marther</t>
  </si>
  <si>
    <t>Queen</t>
  </si>
  <si>
    <t>Kangaroo</t>
  </si>
  <si>
    <t>8003608166690396</t>
  </si>
  <si>
    <t>2950354821</t>
  </si>
  <si>
    <t>Simone</t>
  </si>
  <si>
    <t>Alone</t>
  </si>
  <si>
    <t>Bungaburg</t>
  </si>
  <si>
    <t>8003608500024294</t>
  </si>
  <si>
    <t>6950318371</t>
  </si>
  <si>
    <t>Cie</t>
  </si>
  <si>
    <t>Blue</t>
  </si>
  <si>
    <t>Parquet</t>
  </si>
  <si>
    <t>8003608500039185</t>
  </si>
  <si>
    <t>Judy</t>
  </si>
  <si>
    <t>Child of 8003608333357622</t>
  </si>
  <si>
    <t>8003608666684808</t>
  </si>
  <si>
    <t>NX223456</t>
  </si>
  <si>
    <t>Nognvone</t>
  </si>
  <si>
    <t>Parrot</t>
  </si>
  <si>
    <t>8003608500018015</t>
  </si>
  <si>
    <t>Nogonverified</t>
  </si>
  <si>
    <t>Goldfish</t>
  </si>
  <si>
    <t xml:space="preserve">8003608500018031 </t>
  </si>
  <si>
    <t>Dedone</t>
  </si>
  <si>
    <t>Cmatry</t>
  </si>
  <si>
    <t>IHI parent child relationship</t>
  </si>
  <si>
    <t>8003608833355589</t>
  </si>
  <si>
    <t>3950113732</t>
  </si>
  <si>
    <t>Simon</t>
  </si>
  <si>
    <t>Father of 8003608166688317</t>
  </si>
  <si>
    <t>8003608166688317</t>
  </si>
  <si>
    <t>Child of 8003604568772577</t>
  </si>
  <si>
    <t>8003608833355597</t>
  </si>
  <si>
    <t>6950191031</t>
  </si>
  <si>
    <t>Father of 8003608833345739</t>
  </si>
  <si>
    <t>8003608333355535</t>
  </si>
  <si>
    <t>2950249381</t>
  </si>
  <si>
    <t>Marie</t>
  </si>
  <si>
    <t xml:space="preserve">Mother of 8003608666678909 </t>
  </si>
  <si>
    <t>8003608666688924</t>
  </si>
  <si>
    <t>6950191121</t>
  </si>
  <si>
    <t>Helen</t>
  </si>
  <si>
    <t xml:space="preserve">Mother of 8003608500012182 </t>
  </si>
  <si>
    <t>8003608333355543</t>
  </si>
  <si>
    <t>2950249651</t>
  </si>
  <si>
    <t>Joanne</t>
  </si>
  <si>
    <t>Mother of 8003608500012190</t>
  </si>
  <si>
    <t>8003608833355605</t>
  </si>
  <si>
    <t>2950249741</t>
  </si>
  <si>
    <t>Johnny</t>
  </si>
  <si>
    <t>Father of 8003608000012443</t>
  </si>
  <si>
    <t>8003608000021881</t>
  </si>
  <si>
    <t>6950191301</t>
  </si>
  <si>
    <t>Maisie</t>
  </si>
  <si>
    <t>Mother of 8003608166678748</t>
  </si>
  <si>
    <t>8003608000021899</t>
  </si>
  <si>
    <t>6950191491</t>
  </si>
  <si>
    <t>Biancee</t>
  </si>
  <si>
    <t>Mother of 8003608000012450</t>
  </si>
  <si>
    <t>8003608000021907</t>
  </si>
  <si>
    <t>6950191671</t>
  </si>
  <si>
    <t>Mother of 8003608333345601</t>
  </si>
  <si>
    <t>8003608333355550</t>
  </si>
  <si>
    <t>6950191941</t>
  </si>
  <si>
    <t>Metsie</t>
  </si>
  <si>
    <t>Mother of 8003608833345770</t>
  </si>
  <si>
    <t>8003608666688908</t>
  </si>
  <si>
    <t>4950219221</t>
  </si>
  <si>
    <t>Aimee</t>
  </si>
  <si>
    <t>Mother of 8003608666678933</t>
  </si>
  <si>
    <t>8003608333355568</t>
  </si>
  <si>
    <t>4950219311</t>
  </si>
  <si>
    <t>Related to 8003608833345788</t>
  </si>
  <si>
    <t>8003608000021915</t>
  </si>
  <si>
    <t>3950156761</t>
  </si>
  <si>
    <t>Gransie</t>
  </si>
  <si>
    <t>Related to 8003608833345796</t>
  </si>
  <si>
    <t>8003608833355613</t>
  </si>
  <si>
    <t>2950249921</t>
  </si>
  <si>
    <t>Frank</t>
  </si>
  <si>
    <t>Father of 8003608500012216</t>
  </si>
  <si>
    <t>8003608000021923</t>
  </si>
  <si>
    <t>6950192001</t>
  </si>
  <si>
    <t>Jennie</t>
  </si>
  <si>
    <t>Mother of 8003608000012484</t>
  </si>
  <si>
    <t>8003608666688916</t>
  </si>
  <si>
    <t>6950192371</t>
  </si>
  <si>
    <t>Amy</t>
  </si>
  <si>
    <t>Mother of 8003608833345812</t>
  </si>
  <si>
    <t>8003608166690420</t>
  </si>
  <si>
    <t>Karen</t>
  </si>
  <si>
    <t>ANDERSON</t>
  </si>
  <si>
    <t>Carbery's</t>
  </si>
  <si>
    <t>Bapaume</t>
  </si>
  <si>
    <t xml:space="preserve">8003608166690438 </t>
  </si>
  <si>
    <t>6950319071</t>
  </si>
  <si>
    <t>Sally</t>
  </si>
  <si>
    <t>AYUNON</t>
  </si>
  <si>
    <t>29 Mill Bridge Crescent</t>
  </si>
  <si>
    <t>Rhyndaston</t>
  </si>
  <si>
    <t>8003608833357452</t>
  </si>
  <si>
    <t>Rowan</t>
  </si>
  <si>
    <t>BARTLETT</t>
  </si>
  <si>
    <t>420 Strandside South Promenade</t>
  </si>
  <si>
    <t>ROSSVILLE</t>
  </si>
  <si>
    <t>8003608000024026</t>
  </si>
  <si>
    <t>Bob</t>
  </si>
  <si>
    <t>BAYLISS</t>
  </si>
  <si>
    <t>362 Thompson's Promenade</t>
  </si>
  <si>
    <t>CURRIMUNDI</t>
  </si>
  <si>
    <t>8003608166690446</t>
  </si>
  <si>
    <t>Rod</t>
  </si>
  <si>
    <t>BROOKS</t>
  </si>
  <si>
    <t>80 Carbery's Avenue</t>
  </si>
  <si>
    <t>ABERDARE</t>
  </si>
  <si>
    <t>8003608166690453</t>
  </si>
  <si>
    <t>Jeremy</t>
  </si>
  <si>
    <t>CARR</t>
  </si>
  <si>
    <t>350 Sheare's Crescent</t>
  </si>
  <si>
    <t>ROCKINGHAM BEACH</t>
  </si>
  <si>
    <t>8003608500024310</t>
  </si>
  <si>
    <t>Bruce</t>
  </si>
  <si>
    <t>CAUSE</t>
  </si>
  <si>
    <t>161 Usher's Way</t>
  </si>
  <si>
    <t>POINT ARKWRIGHT</t>
  </si>
  <si>
    <t xml:space="preserve">8003608166690461 </t>
  </si>
  <si>
    <t>Julie</t>
  </si>
  <si>
    <t>36 Whitefriar Close</t>
  </si>
  <si>
    <t>MURRABIT</t>
  </si>
  <si>
    <t>8003608333357689</t>
  </si>
  <si>
    <t>Emma</t>
  </si>
  <si>
    <t>CLARKE</t>
  </si>
  <si>
    <t>463 Bath Quay</t>
  </si>
  <si>
    <t>GOWRIE JUNCTION</t>
  </si>
  <si>
    <t>8003608666690953</t>
  </si>
  <si>
    <t>Matt</t>
  </si>
  <si>
    <t>DE LA CRUZ</t>
  </si>
  <si>
    <t>77 Friar's Court</t>
  </si>
  <si>
    <t>TERRANORA</t>
  </si>
  <si>
    <t>8003608500024328</t>
  </si>
  <si>
    <t>Tony</t>
  </si>
  <si>
    <t>DENGATE</t>
  </si>
  <si>
    <t>63 Mitchell Close</t>
  </si>
  <si>
    <t>WEST HOBART</t>
  </si>
  <si>
    <t xml:space="preserve">8003608833357460 </t>
  </si>
  <si>
    <t>4950324032</t>
  </si>
  <si>
    <t>Suzanne</t>
  </si>
  <si>
    <t>DUNN</t>
  </si>
  <si>
    <t xml:space="preserve">Essex </t>
  </si>
  <si>
    <t>MOOROOBOOL</t>
  </si>
  <si>
    <t xml:space="preserve">8003608000024034 </t>
  </si>
  <si>
    <t>Zarah</t>
  </si>
  <si>
    <t>FAWCETT</t>
  </si>
  <si>
    <t xml:space="preserve">Meeting House </t>
  </si>
  <si>
    <t>SHEEDYS GULLY</t>
  </si>
  <si>
    <t xml:space="preserve">8003608500024336 </t>
  </si>
  <si>
    <t>3950235562</t>
  </si>
  <si>
    <t>Lyn</t>
  </si>
  <si>
    <t>FELTON</t>
  </si>
  <si>
    <t xml:space="preserve">Suffolk </t>
  </si>
  <si>
    <t>MARIBYRNONG</t>
  </si>
  <si>
    <t xml:space="preserve">8003608333357697 </t>
  </si>
  <si>
    <t>2950355522</t>
  </si>
  <si>
    <t>FOTHERINGHAM</t>
  </si>
  <si>
    <t xml:space="preserve">Strand </t>
  </si>
  <si>
    <t>BROOMAN</t>
  </si>
  <si>
    <t xml:space="preserve">8003608166690479 </t>
  </si>
  <si>
    <t>5950170272</t>
  </si>
  <si>
    <t>Ian</t>
  </si>
  <si>
    <t>HADDEN</t>
  </si>
  <si>
    <t xml:space="preserve">Lincoln </t>
  </si>
  <si>
    <t>BALDINA</t>
  </si>
  <si>
    <t xml:space="preserve">8003608333357705 </t>
  </si>
  <si>
    <t>3950235652</t>
  </si>
  <si>
    <t>HANSFORD</t>
  </si>
  <si>
    <t xml:space="preserve">Byhyndecot </t>
  </si>
  <si>
    <t>EAST MELBOURNE</t>
  </si>
  <si>
    <t xml:space="preserve">8003608166690487 </t>
  </si>
  <si>
    <t>5950170362</t>
  </si>
  <si>
    <t>Jane</t>
  </si>
  <si>
    <t>HEALY</t>
  </si>
  <si>
    <t>Stephen</t>
  </si>
  <si>
    <t>GLEN OSMOND</t>
  </si>
  <si>
    <t xml:space="preserve">8003608833357478 </t>
  </si>
  <si>
    <t>3950235742</t>
  </si>
  <si>
    <t>Kirstie</t>
  </si>
  <si>
    <t>HOSKIN</t>
  </si>
  <si>
    <t xml:space="preserve">Foss </t>
  </si>
  <si>
    <t>WOODSIDE BEACH</t>
  </si>
  <si>
    <t xml:space="preserve">8003608000024042 </t>
  </si>
  <si>
    <t>JACKSON</t>
  </si>
  <si>
    <t>Earlsfort</t>
  </si>
  <si>
    <t>BRIGHTWATERS</t>
  </si>
  <si>
    <t xml:space="preserve">8003608166690495 </t>
  </si>
  <si>
    <t>5950170452</t>
  </si>
  <si>
    <t>Lisa</t>
  </si>
  <si>
    <t>JOHNSTON</t>
  </si>
  <si>
    <t>Parnell</t>
  </si>
  <si>
    <t>STONYFELL</t>
  </si>
  <si>
    <t xml:space="preserve">8003608166690503 </t>
  </si>
  <si>
    <t>2950355702</t>
  </si>
  <si>
    <t>KOVACS</t>
  </si>
  <si>
    <t>Rodipot</t>
  </si>
  <si>
    <t>GARDEN SUBURB</t>
  </si>
  <si>
    <t xml:space="preserve">8003608000024059 </t>
  </si>
  <si>
    <t>Paula</t>
  </si>
  <si>
    <t>LARNACH</t>
  </si>
  <si>
    <t xml:space="preserve">Jewry </t>
  </si>
  <si>
    <t>LONGUEVILLE</t>
  </si>
  <si>
    <t xml:space="preserve">8003608166690511 </t>
  </si>
  <si>
    <t>2950355981</t>
  </si>
  <si>
    <t>Shaun</t>
  </si>
  <si>
    <t>LEE</t>
  </si>
  <si>
    <t>Dawson</t>
  </si>
  <si>
    <t>PYRMONT</t>
  </si>
  <si>
    <t xml:space="preserve">8003608500024344 </t>
  </si>
  <si>
    <t>Sandeshni</t>
  </si>
  <si>
    <t>LIMBRICK</t>
  </si>
  <si>
    <t xml:space="preserve">Holles </t>
  </si>
  <si>
    <t>BUXTON</t>
  </si>
  <si>
    <t xml:space="preserve">8003608833357486 </t>
  </si>
  <si>
    <t>MCGALLAN</t>
  </si>
  <si>
    <t>Meeting House</t>
  </si>
  <si>
    <t>PETCHEYS BAY</t>
  </si>
  <si>
    <t xml:space="preserve">8003608166690529 </t>
  </si>
  <si>
    <t>3950235832</t>
  </si>
  <si>
    <t>Mark</t>
  </si>
  <si>
    <t>MCILWAIN</t>
  </si>
  <si>
    <t>Davitt's</t>
  </si>
  <si>
    <t>POMPAPIEL</t>
  </si>
  <si>
    <t xml:space="preserve">8003608000024067 </t>
  </si>
  <si>
    <t>MIFSUD</t>
  </si>
  <si>
    <t>Mill Bridge</t>
  </si>
  <si>
    <t>WARRADERRY</t>
  </si>
  <si>
    <t xml:space="preserve">8003608000024075 </t>
  </si>
  <si>
    <t>MOOR</t>
  </si>
  <si>
    <t>Bank</t>
  </si>
  <si>
    <t>HEWETT</t>
  </si>
  <si>
    <t xml:space="preserve">8003608333357713 </t>
  </si>
  <si>
    <t>Andrew</t>
  </si>
  <si>
    <t>NEUENDORF</t>
  </si>
  <si>
    <t xml:space="preserve">Bailey </t>
  </si>
  <si>
    <t>GUNPOWDER</t>
  </si>
  <si>
    <t xml:space="preserve">8003608666690961 </t>
  </si>
  <si>
    <t>NUTT</t>
  </si>
  <si>
    <t xml:space="preserve">Bachelor's </t>
  </si>
  <si>
    <t>BERRY</t>
  </si>
  <si>
    <t xml:space="preserve">8003608000024083 </t>
  </si>
  <si>
    <t>PATTERSON</t>
  </si>
  <si>
    <t>77</t>
  </si>
  <si>
    <t>Sheare's</t>
  </si>
  <si>
    <t>NIDDRIE</t>
  </si>
  <si>
    <t xml:space="preserve">8003608166690537 </t>
  </si>
  <si>
    <t>PEARSON</t>
  </si>
  <si>
    <t>252 Sexton Boulevard</t>
  </si>
  <si>
    <t>DEE LAGOON</t>
  </si>
  <si>
    <t xml:space="preserve">8003608833357494 </t>
  </si>
  <si>
    <t>PETROU</t>
  </si>
  <si>
    <t>386 Wood Place</t>
  </si>
  <si>
    <t>RAGLAN</t>
  </si>
  <si>
    <t xml:space="preserve">8003608500024351 </t>
  </si>
  <si>
    <t>POWELL</t>
  </si>
  <si>
    <t>460 Parliament Drive</t>
  </si>
  <si>
    <t>CAPE SCHANCK</t>
  </si>
  <si>
    <t xml:space="preserve">8003608666690979 </t>
  </si>
  <si>
    <t>Jackie</t>
  </si>
  <si>
    <t>RAFTESATH</t>
  </si>
  <si>
    <t>193 Sir John Rogerson Drive</t>
  </si>
  <si>
    <t>TINAMBA</t>
  </si>
  <si>
    <t xml:space="preserve">8003608833357502 </t>
  </si>
  <si>
    <t>Fiona</t>
  </si>
  <si>
    <t>REES</t>
  </si>
  <si>
    <t>473 Leeson Boulevard</t>
  </si>
  <si>
    <t>CAPEL</t>
  </si>
  <si>
    <t xml:space="preserve">8003608333357721 </t>
  </si>
  <si>
    <t>Terry</t>
  </si>
  <si>
    <t>RICHARDSON</t>
  </si>
  <si>
    <t>331 Fownes Boulevard</t>
  </si>
  <si>
    <t>LOCKYER</t>
  </si>
  <si>
    <t xml:space="preserve">8003608000024091 </t>
  </si>
  <si>
    <t>Jonathan</t>
  </si>
  <si>
    <t>ROELFS</t>
  </si>
  <si>
    <t>466 Drury Passage</t>
  </si>
  <si>
    <t>LAGUNA</t>
  </si>
  <si>
    <t xml:space="preserve">8003608333357739 </t>
  </si>
  <si>
    <t>RYDER</t>
  </si>
  <si>
    <t>14 Castle Close</t>
  </si>
  <si>
    <t>MIDDLINGBANK</t>
  </si>
  <si>
    <t xml:space="preserve">8003608000024109 </t>
  </si>
  <si>
    <t>SEHL</t>
  </si>
  <si>
    <t>263 Clarence Street</t>
  </si>
  <si>
    <t>YARRAMAN</t>
  </si>
  <si>
    <t xml:space="preserve">8003608666690987 </t>
  </si>
  <si>
    <t>Henk</t>
  </si>
  <si>
    <t>SKILLING</t>
  </si>
  <si>
    <t>267 Bailiff Promenade</t>
  </si>
  <si>
    <t>KINGS PARK</t>
  </si>
  <si>
    <t xml:space="preserve">8003608833357510 </t>
  </si>
  <si>
    <t>Lorraine</t>
  </si>
  <si>
    <t>SOUTH</t>
  </si>
  <si>
    <t>30 D'Olier Way</t>
  </si>
  <si>
    <t>CABARITA</t>
  </si>
  <si>
    <t xml:space="preserve">8003608500024369 </t>
  </si>
  <si>
    <t>TAGGART</t>
  </si>
  <si>
    <t>347 Dorset Place</t>
  </si>
  <si>
    <t>PINJAR</t>
  </si>
  <si>
    <t xml:space="preserve">8003608333357747 </t>
  </si>
  <si>
    <t>VOSLOO</t>
  </si>
  <si>
    <t>189 Henrietta Quay</t>
  </si>
  <si>
    <t>COLLIE BURN</t>
  </si>
  <si>
    <t xml:space="preserve">8003608833357528 </t>
  </si>
  <si>
    <t>Drummond</t>
  </si>
  <si>
    <t>WARREN</t>
  </si>
  <si>
    <t>473 Shyte Place</t>
  </si>
  <si>
    <t>EAST LISMORE</t>
  </si>
  <si>
    <t xml:space="preserve">8003608333357754 </t>
  </si>
  <si>
    <t>Colin</t>
  </si>
  <si>
    <t>WARUSAVITHANA</t>
  </si>
  <si>
    <t>212 Fownes Street</t>
  </si>
  <si>
    <t>BALLINA</t>
  </si>
  <si>
    <t xml:space="preserve">8003608166690545 </t>
  </si>
  <si>
    <t>Marianne</t>
  </si>
  <si>
    <t>WEST</t>
  </si>
  <si>
    <t>196 Parnell Promenade</t>
  </si>
  <si>
    <t>GALSTON</t>
  </si>
  <si>
    <t xml:space="preserve">8003608833357536 </t>
  </si>
  <si>
    <t>Nick</t>
  </si>
  <si>
    <t>WISE</t>
  </si>
  <si>
    <t>421 Bakers's Close</t>
  </si>
  <si>
    <t>CONNORS PLAIN</t>
  </si>
  <si>
    <t xml:space="preserve">8003608166690552 </t>
  </si>
  <si>
    <t>Naveen</t>
  </si>
  <si>
    <t>YOUNG</t>
  </si>
  <si>
    <t>494 Lady Lane</t>
  </si>
  <si>
    <t>EURONGILLY</t>
  </si>
  <si>
    <t>8003608000033621</t>
  </si>
  <si>
    <t>Bran</t>
  </si>
  <si>
    <t>13 Wheeler Street</t>
  </si>
  <si>
    <t>Cairns</t>
  </si>
  <si>
    <t xml:space="preserve">8003608666699590 </t>
  </si>
  <si>
    <t>Hank</t>
  </si>
  <si>
    <t>11 Pleasant Place</t>
  </si>
  <si>
    <t>Calga</t>
  </si>
  <si>
    <t xml:space="preserve">8003608833366123 </t>
  </si>
  <si>
    <t>NX246895</t>
  </si>
  <si>
    <t>Ericka</t>
  </si>
  <si>
    <t>Sambrano</t>
  </si>
  <si>
    <t>46 Cockelshell Crescent</t>
  </si>
  <si>
    <t>Appin</t>
  </si>
  <si>
    <t xml:space="preserve">8003608000033639 </t>
  </si>
  <si>
    <t>Noreen</t>
  </si>
  <si>
    <t>Holt</t>
  </si>
  <si>
    <t>23 Narrow Lane</t>
  </si>
  <si>
    <t>Mannum</t>
  </si>
  <si>
    <t>8003608333368785</t>
  </si>
  <si>
    <t>Wayne</t>
  </si>
  <si>
    <t>3 Lincoln Way</t>
  </si>
  <si>
    <t>SALISBURY PLAIN</t>
  </si>
  <si>
    <t xml:space="preserve">8003608333368793 </t>
  </si>
  <si>
    <t>Chan</t>
  </si>
  <si>
    <t>56 Parnell Crescent</t>
  </si>
  <si>
    <t>DUNWICH</t>
  </si>
  <si>
    <t xml:space="preserve">8003608500035100 </t>
  </si>
  <si>
    <t>Lara</t>
  </si>
  <si>
    <t>12 Chancery Quay</t>
  </si>
  <si>
    <t>PALM ISLAND</t>
  </si>
  <si>
    <t xml:space="preserve">8003608500035118 </t>
  </si>
  <si>
    <t>Barbara</t>
  </si>
  <si>
    <t>Croft</t>
  </si>
  <si>
    <t>1 Dawson Street</t>
  </si>
  <si>
    <t>DEVENISH</t>
  </si>
  <si>
    <t>Postal Delivery Code Type</t>
  </si>
  <si>
    <t>8003601240025168</t>
  </si>
  <si>
    <t>JACKOB</t>
  </si>
  <si>
    <t>SIMONS</t>
  </si>
  <si>
    <t>12</t>
  </si>
  <si>
    <t>Tom Franklan</t>
  </si>
  <si>
    <t>2541</t>
  </si>
  <si>
    <t>8003601240025176</t>
  </si>
  <si>
    <t>MELLISA</t>
  </si>
  <si>
    <t>CRUISE</t>
  </si>
  <si>
    <t>8003601240025184</t>
  </si>
  <si>
    <t>JOEL</t>
  </si>
  <si>
    <t>MATHEW</t>
  </si>
  <si>
    <t>8003608666678610</t>
  </si>
  <si>
    <t>20/02/1997</t>
  </si>
  <si>
    <t>8003608166678458</t>
  </si>
  <si>
    <t>19/11/1998</t>
  </si>
  <si>
    <t>8003608333345379</t>
  </si>
  <si>
    <t>22/07/2001</t>
  </si>
  <si>
    <t>8003608166678466</t>
  </si>
  <si>
    <t>19/07/1998</t>
  </si>
  <si>
    <t>8003608333345387</t>
  </si>
  <si>
    <t>14/12/1998</t>
  </si>
  <si>
    <t>8003608500011929</t>
  </si>
  <si>
    <t>20/08/1998</t>
  </si>
  <si>
    <t>8003608500011937</t>
  </si>
  <si>
    <t>24/02/1999</t>
  </si>
  <si>
    <t>8003608666678628</t>
  </si>
  <si>
    <t>13/10/2000</t>
  </si>
  <si>
    <t>499</t>
  </si>
  <si>
    <t>Macquarie Park</t>
  </si>
  <si>
    <t>8003608500011945</t>
  </si>
  <si>
    <t>26/01/2003</t>
  </si>
  <si>
    <t>8003608000012179</t>
  </si>
  <si>
    <t>15/02/2001</t>
  </si>
  <si>
    <t>8003608000012187</t>
  </si>
  <si>
    <t>13/02/1997</t>
  </si>
  <si>
    <t>8003608000012195</t>
  </si>
  <si>
    <t>16/01/2004</t>
  </si>
  <si>
    <t>8003608333345395</t>
  </si>
  <si>
    <t>18/08/2004</t>
  </si>
  <si>
    <t>8003608000012203</t>
  </si>
  <si>
    <t>17/07/2000</t>
  </si>
  <si>
    <t>8003608500011952</t>
  </si>
  <si>
    <t>24/12/1997</t>
  </si>
  <si>
    <t>8003608500011960</t>
  </si>
  <si>
    <t>20/06/2001</t>
  </si>
  <si>
    <t>8003608833345457</t>
  </si>
  <si>
    <t>23/07/1997</t>
  </si>
  <si>
    <t>8003608666678636</t>
  </si>
  <si>
    <t>17/07/2005</t>
  </si>
  <si>
    <t>8003608000012211</t>
  </si>
  <si>
    <t>26/06/2000</t>
  </si>
  <si>
    <t>8003608000012229</t>
  </si>
  <si>
    <t>24/03/1999</t>
  </si>
  <si>
    <t>8003608000012237</t>
  </si>
  <si>
    <t>27/04/2000</t>
  </si>
  <si>
    <t>8003608666678644</t>
  </si>
  <si>
    <t>27/09/2005</t>
  </si>
  <si>
    <t>8003608666678719</t>
  </si>
  <si>
    <t>17/07/1998</t>
  </si>
  <si>
    <t>8003608000012294</t>
  </si>
  <si>
    <t>20/07/1997</t>
  </si>
  <si>
    <t>8003608000012302</t>
  </si>
  <si>
    <t>19/09/1998</t>
  </si>
  <si>
    <t>8003608833345481</t>
  </si>
  <si>
    <t>16/03/2000</t>
  </si>
  <si>
    <t>8003608333345437</t>
  </si>
  <si>
    <t>19/01/1998</t>
  </si>
  <si>
    <t>8003608166678524</t>
  </si>
  <si>
    <t>8003608500012000</t>
  </si>
  <si>
    <t>13/05/2000</t>
  </si>
  <si>
    <t>8003608333345445</t>
  </si>
  <si>
    <t>26/04/2003</t>
  </si>
  <si>
    <t>8003608666684832</t>
  </si>
  <si>
    <t>Unnogn</t>
  </si>
  <si>
    <t>Byrd</t>
  </si>
  <si>
    <t>8003608000018085</t>
  </si>
  <si>
    <t>Nameuvngn</t>
  </si>
  <si>
    <t>Crocka</t>
  </si>
  <si>
    <t>HPI-I Number</t>
  </si>
  <si>
    <t>In HPD</t>
  </si>
  <si>
    <t>HPI-I status</t>
  </si>
  <si>
    <t>Given Name/s</t>
  </si>
  <si>
    <t>SEX</t>
  </si>
  <si>
    <t xml:space="preserve">DOB </t>
  </si>
  <si>
    <t xml:space="preserve">State </t>
  </si>
  <si>
    <t>Provider Type 
Code</t>
  </si>
  <si>
    <t>Provider Type Description
(as per TECH.SIS.HI.02-Common-field-processing-reference-document-final-v5-0)</t>
  </si>
  <si>
    <t>Provider Specialty 
Code</t>
  </si>
  <si>
    <t>Provider Specialty Description
(as per TECH.SIS.HI.02-Common-field-processing-reference-document-final-v5-0)</t>
  </si>
  <si>
    <t>Linked to HPI-O</t>
  </si>
  <si>
    <t>CCA ID HPI-I 1</t>
  </si>
  <si>
    <t xml:space="preserve">8003615833334118 </t>
  </si>
  <si>
    <t>Anna</t>
  </si>
  <si>
    <t xml:space="preserve">Tom Franklan </t>
  </si>
  <si>
    <t>Medical Imaging Professionals</t>
  </si>
  <si>
    <t>251212</t>
  </si>
  <si>
    <t>Medical Radiation Therapist</t>
  </si>
  <si>
    <t>CCA ID HPI-I 2</t>
  </si>
  <si>
    <t xml:space="preserve">8003619166667433 </t>
  </si>
  <si>
    <t xml:space="preserve">Adams </t>
  </si>
  <si>
    <t>Landmark</t>
  </si>
  <si>
    <t>Medical Practitioner</t>
  </si>
  <si>
    <t>253112</t>
  </si>
  <si>
    <t>Resident Medical Officer</t>
  </si>
  <si>
    <t>CCA ID HPI-I 3</t>
  </si>
  <si>
    <t xml:space="preserve">8003619166667441 </t>
  </si>
  <si>
    <t>Ely</t>
  </si>
  <si>
    <t>Black</t>
  </si>
  <si>
    <t>Crest Park</t>
  </si>
  <si>
    <t xml:space="preserve">Bodalla </t>
  </si>
  <si>
    <t xml:space="preserve">8003620833333789 </t>
  </si>
  <si>
    <t>CCA ID HPI-I 4</t>
  </si>
  <si>
    <t>8003614166667350</t>
  </si>
  <si>
    <t>Alison</t>
  </si>
  <si>
    <t>Hodgers</t>
  </si>
  <si>
    <t xml:space="preserve">Charoltte </t>
  </si>
  <si>
    <t xml:space="preserve">Burrill Lake </t>
  </si>
  <si>
    <t>Enrolled and Mothercraft Nurses</t>
  </si>
  <si>
    <t>Enrolled Nurse</t>
  </si>
  <si>
    <t>CCA ID HPI-I 5</t>
  </si>
  <si>
    <t>8003619166667458</t>
  </si>
  <si>
    <t>Annabell</t>
  </si>
  <si>
    <t>Willson</t>
  </si>
  <si>
    <t>Redgum</t>
  </si>
  <si>
    <t>2539</t>
  </si>
  <si>
    <t>Other Medical Practitioners</t>
  </si>
  <si>
    <t>Pathologist</t>
  </si>
  <si>
    <t>8003629166667044
8003628233350246
8003620833333789</t>
  </si>
  <si>
    <t>CCA ID HPI-I 6</t>
  </si>
  <si>
    <t xml:space="preserve">8003610833334085 </t>
  </si>
  <si>
    <t>Smith</t>
  </si>
  <si>
    <t>South</t>
  </si>
  <si>
    <t>4111</t>
  </si>
  <si>
    <t>Ambulance Officers and Paramedics</t>
  </si>
  <si>
    <t>411111</t>
  </si>
  <si>
    <t>Intensive Care Ambulance Paramedic</t>
  </si>
  <si>
    <t xml:space="preserve">8003629166667051
8003622500000741 </t>
  </si>
  <si>
    <t>CCA ID HPI-I 7</t>
  </si>
  <si>
    <t xml:space="preserve">8003610833334093 </t>
  </si>
  <si>
    <t>Nicole</t>
  </si>
  <si>
    <t>Saint</t>
  </si>
  <si>
    <t>Marie Pitt</t>
  </si>
  <si>
    <t>Anaesthetists</t>
  </si>
  <si>
    <t>253211</t>
  </si>
  <si>
    <t>Anaesthetist</t>
  </si>
  <si>
    <t>CCA ID HPI-I 8</t>
  </si>
  <si>
    <t>8003612500001195</t>
  </si>
  <si>
    <t>Desire</t>
  </si>
  <si>
    <t>Kifler</t>
  </si>
  <si>
    <t>Riverview</t>
  </si>
  <si>
    <t>Pharmacists</t>
  </si>
  <si>
    <t>Pharmacist</t>
  </si>
  <si>
    <t>CCA ID HPI-I 9</t>
  </si>
  <si>
    <t xml:space="preserve">8003619900014017 </t>
  </si>
  <si>
    <t>Couwls</t>
  </si>
  <si>
    <t>Coomera Waters</t>
  </si>
  <si>
    <t>NOWRA</t>
  </si>
  <si>
    <t>2512</t>
  </si>
  <si>
    <t>251211</t>
  </si>
  <si>
    <t xml:space="preserve">Medical Diagnostic Radiographer </t>
  </si>
  <si>
    <t>CCA ID HPI-I 10</t>
  </si>
  <si>
    <t xml:space="preserve">8003614900014554 </t>
  </si>
  <si>
    <t>Been</t>
  </si>
  <si>
    <t>Shepardd</t>
  </si>
  <si>
    <t xml:space="preserve">Belowra </t>
  </si>
  <si>
    <t>CCA ID HPI-I 11</t>
  </si>
  <si>
    <t>8003613233347467</t>
  </si>
  <si>
    <t>Lennon</t>
  </si>
  <si>
    <t>CCA ID HPI-I 12</t>
  </si>
  <si>
    <t>8003618233347797</t>
  </si>
  <si>
    <t>Johnson</t>
  </si>
  <si>
    <t>CCA ID HPI-I 13</t>
  </si>
  <si>
    <t>8003619900014033</t>
  </si>
  <si>
    <t>Patrick</t>
  </si>
  <si>
    <t xml:space="preserve">PIMPAMA </t>
  </si>
  <si>
    <t>253911</t>
  </si>
  <si>
    <t>Dermatologist</t>
  </si>
  <si>
    <t>CCA ID HPI-I 14</t>
  </si>
  <si>
    <t>8003613233347491</t>
  </si>
  <si>
    <t>CCA ID HPI-I 15</t>
  </si>
  <si>
    <t>8003616566681246</t>
  </si>
  <si>
    <t>True</t>
  </si>
  <si>
    <t>Alike</t>
  </si>
  <si>
    <t>CCA ID HPI-I 16</t>
  </si>
  <si>
    <t xml:space="preserve">8003613233347517 
Not published in HPD intentionally </t>
  </si>
  <si>
    <t>Not</t>
  </si>
  <si>
    <t>Upper Coomera</t>
  </si>
  <si>
    <t>CCA ID HPI-I 17</t>
  </si>
  <si>
    <t xml:space="preserve">800361089876765
Intentionally not in the HI service 15 digit </t>
  </si>
  <si>
    <t>Invalid HPII no.</t>
  </si>
  <si>
    <t>Just</t>
  </si>
  <si>
    <t>Around</t>
  </si>
  <si>
    <t>CCA ID HPI-I 18</t>
  </si>
  <si>
    <t>80036008231232678
Intentionally not in the HI service 17 digit</t>
  </si>
  <si>
    <t>119</t>
  </si>
  <si>
    <t>This code has been removed.</t>
  </si>
  <si>
    <t>CCA ID HPI-I 19</t>
  </si>
  <si>
    <t xml:space="preserve">8003612500001196
Intentionally not in the HI service. Luhn check failure (16th digit incorrect)  </t>
  </si>
  <si>
    <t>Pan</t>
  </si>
  <si>
    <t>CCA ID HPI-I 20</t>
  </si>
  <si>
    <t>8003614900014679</t>
  </si>
  <si>
    <t>Crisp</t>
  </si>
  <si>
    <t>As</t>
  </si>
  <si>
    <t>45</t>
  </si>
  <si>
    <t>Mountain</t>
  </si>
  <si>
    <t>CCA ID HPI-I 21</t>
  </si>
  <si>
    <t>8003614900014588</t>
  </si>
  <si>
    <t>19</t>
  </si>
  <si>
    <t>CCA ID HPI-I 22</t>
  </si>
  <si>
    <t xml:space="preserve">8003614900016112 </t>
  </si>
  <si>
    <t>Noname</t>
  </si>
  <si>
    <t>Forest</t>
  </si>
  <si>
    <t>CCA ID HPI-I 23</t>
  </si>
  <si>
    <t>8003614900016120</t>
  </si>
  <si>
    <t>Menoname</t>
  </si>
  <si>
    <t>Glazier</t>
  </si>
  <si>
    <t>CCA ID HPI-I 24</t>
  </si>
  <si>
    <t>Button</t>
  </si>
  <si>
    <t>Azanian</t>
  </si>
  <si>
    <t>Upper Mount Gravatt</t>
  </si>
  <si>
    <t>CCA ID HPI-I 25</t>
  </si>
  <si>
    <t>8003611566667030
Not published in HPD intentionally</t>
  </si>
  <si>
    <t>Gary</t>
  </si>
  <si>
    <t>Parkhouse</t>
  </si>
  <si>
    <t>28/4/1964</t>
  </si>
  <si>
    <t>1088</t>
  </si>
  <si>
    <t>S Harbor</t>
  </si>
  <si>
    <t>BLVD</t>
  </si>
  <si>
    <t>Medical Technicians</t>
  </si>
  <si>
    <t>Medical Technician</t>
  </si>
  <si>
    <t>8003621566669175
8003626566669422
8003629900002979
8003624900002699
8003628233336153
8003624900002749
8003626566669430
8003624900002715
8003621566669167
8003629900002961</t>
  </si>
  <si>
    <t>CCA ID HPI-I 26</t>
  </si>
  <si>
    <t>8003618233360592</t>
  </si>
  <si>
    <t>Max</t>
  </si>
  <si>
    <t>Davies</t>
  </si>
  <si>
    <t>Feelgood</t>
  </si>
  <si>
    <t>Thuddungra</t>
  </si>
  <si>
    <t>CCA ID HPI-I 27</t>
  </si>
  <si>
    <t>8003611566694364</t>
  </si>
  <si>
    <t>Phil</t>
  </si>
  <si>
    <t>Walker</t>
  </si>
  <si>
    <t>Southland</t>
  </si>
  <si>
    <t>Harman</t>
  </si>
  <si>
    <t>Diagnostic and Interventional Radiologist</t>
  </si>
  <si>
    <t>8003627500000328</t>
  </si>
  <si>
    <t>CCA ID HPI-I 28</t>
  </si>
  <si>
    <t>8003618233360600</t>
  </si>
  <si>
    <t>Weatherman</t>
  </si>
  <si>
    <t>CCA ID HPI-I 29</t>
  </si>
  <si>
    <t>8003618233362390</t>
  </si>
  <si>
    <t>Gabrial</t>
  </si>
  <si>
    <t>Ellis</t>
  </si>
  <si>
    <t>20/11/1967</t>
  </si>
  <si>
    <t>14 GUS--TAF DR</t>
  </si>
  <si>
    <t>DEVON HILLS</t>
  </si>
  <si>
    <t>Dental Hygienists, Technicians and Therapists</t>
  </si>
  <si>
    <t>Dental Laboratory Assistant</t>
  </si>
  <si>
    <t>CCA ID HPI-I 30</t>
  </si>
  <si>
    <t>8003619900029627</t>
  </si>
  <si>
    <t>Percy</t>
  </si>
  <si>
    <t>Chappell</t>
  </si>
  <si>
    <t>21/10/1965</t>
  </si>
  <si>
    <t>10 GORD'ON GR</t>
  </si>
  <si>
    <t>BERRYBANK</t>
  </si>
  <si>
    <t>3323</t>
  </si>
  <si>
    <t>CCA ID HPI-I 31</t>
  </si>
  <si>
    <t>8003619900029635</t>
  </si>
  <si>
    <t>Lindsay</t>
  </si>
  <si>
    <t>Hinson</t>
  </si>
  <si>
    <t>19/11/1968</t>
  </si>
  <si>
    <t>12 JOACHIM CR</t>
  </si>
  <si>
    <t>DENISTONE</t>
  </si>
  <si>
    <t>2114</t>
  </si>
  <si>
    <t>Sonographer</t>
  </si>
  <si>
    <t>CCA ID HPI-I 32</t>
  </si>
  <si>
    <t>8003619900029643</t>
  </si>
  <si>
    <t>Green</t>
  </si>
  <si>
    <t>18/12/1968</t>
  </si>
  <si>
    <t>13 G'REG PL</t>
  </si>
  <si>
    <t>CARRICK</t>
  </si>
  <si>
    <t>7291</t>
  </si>
  <si>
    <t>Occupational Therapists</t>
  </si>
  <si>
    <t>Occupational Therapist</t>
  </si>
  <si>
    <t>CCA ID HPI-I 33</t>
  </si>
  <si>
    <t>8003614900029354</t>
  </si>
  <si>
    <t>Annastasia</t>
  </si>
  <si>
    <t>20/10/1970</t>
  </si>
  <si>
    <t>5 KURT GR</t>
  </si>
  <si>
    <t>HENLEY</t>
  </si>
  <si>
    <t>CCA ID HPI-I 34</t>
  </si>
  <si>
    <t>8003614900029362</t>
  </si>
  <si>
    <t>Justice</t>
  </si>
  <si>
    <t>17/02/1967</t>
  </si>
  <si>
    <t>15 KENT DR</t>
  </si>
  <si>
    <t>CCA ID HPI-I 35</t>
  </si>
  <si>
    <t>8003611566696161</t>
  </si>
  <si>
    <t>Leonne</t>
  </si>
  <si>
    <t>Crabtree</t>
  </si>
  <si>
    <t>21/11/1966</t>
  </si>
  <si>
    <t>10 HERMANN PL</t>
  </si>
  <si>
    <t>WODEN</t>
  </si>
  <si>
    <t>Nutrition Professionals</t>
  </si>
  <si>
    <t>Dietitian</t>
  </si>
  <si>
    <t>CCA ID HPI-I 36</t>
  </si>
  <si>
    <t>8003616566696624</t>
  </si>
  <si>
    <t>Stanley</t>
  </si>
  <si>
    <t>Griffith</t>
  </si>
  <si>
    <t>25/06/1967</t>
  </si>
  <si>
    <t>2 IGNATIUS PL</t>
  </si>
  <si>
    <t>DELMONT</t>
  </si>
  <si>
    <t>Podiatrists</t>
  </si>
  <si>
    <t>Podiatrist</t>
  </si>
  <si>
    <t>CCA ID HPI-I 37</t>
  </si>
  <si>
    <t>8003611566696179</t>
  </si>
  <si>
    <t>Dimity</t>
  </si>
  <si>
    <t>Dennis</t>
  </si>
  <si>
    <t>25/06/1965</t>
  </si>
  <si>
    <t>2 HUNG PL</t>
  </si>
  <si>
    <t>VERDUN</t>
  </si>
  <si>
    <t>5245</t>
  </si>
  <si>
    <t>Counsellors</t>
  </si>
  <si>
    <t>Counsellor</t>
  </si>
  <si>
    <t>CCA ID HPI-I 38</t>
  </si>
  <si>
    <t>8003618233362424</t>
  </si>
  <si>
    <t>Fabian</t>
  </si>
  <si>
    <t>Andrews</t>
  </si>
  <si>
    <t>25/05/1969</t>
  </si>
  <si>
    <t>3 LANCE PL</t>
  </si>
  <si>
    <t>LOBETHAL</t>
  </si>
  <si>
    <t>5241</t>
  </si>
  <si>
    <t>CCA ID HPI-I 39</t>
  </si>
  <si>
    <t>8003614900029388</t>
  </si>
  <si>
    <t>Trung</t>
  </si>
  <si>
    <t>Everett</t>
  </si>
  <si>
    <t>18/07/1969</t>
  </si>
  <si>
    <t>5 KY AVE</t>
  </si>
  <si>
    <t>WALKER FLAT</t>
  </si>
  <si>
    <t>Optometrists and Orthoptists</t>
  </si>
  <si>
    <t>Orthoptist</t>
  </si>
  <si>
    <t>CCA ID HPI-I 40</t>
  </si>
  <si>
    <t>8003614900029404</t>
  </si>
  <si>
    <t>Darlene</t>
  </si>
  <si>
    <t>Crawford</t>
  </si>
  <si>
    <t>24/01/1968</t>
  </si>
  <si>
    <t>3 JACK CR</t>
  </si>
  <si>
    <t>LONGFORD</t>
  </si>
  <si>
    <t>Complementary Health Therapists</t>
  </si>
  <si>
    <t>Traditional Chinese Medicine Practitioner</t>
  </si>
  <si>
    <t>CCA ID HPI-I 41</t>
  </si>
  <si>
    <t>8003618233362432</t>
  </si>
  <si>
    <t>Jade</t>
  </si>
  <si>
    <t>Dyer</t>
  </si>
  <si>
    <t>19/05/1967</t>
  </si>
  <si>
    <t>5 HENRY AVE</t>
  </si>
  <si>
    <t>CCA ID HPI-I 42</t>
  </si>
  <si>
    <t>8003614900029412</t>
  </si>
  <si>
    <t>Florence</t>
  </si>
  <si>
    <t>Horowitz</t>
  </si>
  <si>
    <t>17/03/1967</t>
  </si>
  <si>
    <t>7 G'RANT DR</t>
  </si>
  <si>
    <t>TARBAN</t>
  </si>
  <si>
    <t>CCA ID HPI-I 43</t>
  </si>
  <si>
    <t>8003613233362300</t>
  </si>
  <si>
    <t>Arkie</t>
  </si>
  <si>
    <t>Booth</t>
  </si>
  <si>
    <t>14/09/1965</t>
  </si>
  <si>
    <t>8 HENRI DR</t>
  </si>
  <si>
    <t>HADSPEN</t>
  </si>
  <si>
    <t>7290</t>
  </si>
  <si>
    <t>Rehabilitation Counsellor</t>
  </si>
  <si>
    <t>CCA ID HPI-I 44</t>
  </si>
  <si>
    <t>8003613233362573</t>
  </si>
  <si>
    <t>Harry</t>
  </si>
  <si>
    <t>Holmes</t>
  </si>
  <si>
    <t>Woods</t>
  </si>
  <si>
    <t>DARWIN</t>
  </si>
  <si>
    <t>0800</t>
  </si>
  <si>
    <t>CCA ID HPI-I 45</t>
  </si>
  <si>
    <t>8003616566696830</t>
  </si>
  <si>
    <t>Gina</t>
  </si>
  <si>
    <t>Goushman</t>
  </si>
  <si>
    <t>Dick Ward</t>
  </si>
  <si>
    <t>COCONUT GROVE</t>
  </si>
  <si>
    <t>0810</t>
  </si>
  <si>
    <t>No HPI-O link as HPI-I is retired.</t>
  </si>
  <si>
    <t>CCA ID HPI-I 46</t>
  </si>
  <si>
    <t>8003619166674595</t>
  </si>
  <si>
    <t>Ross</t>
  </si>
  <si>
    <t>21/08/1986</t>
  </si>
  <si>
    <t>DEVONPORT</t>
  </si>
  <si>
    <t>LYONS</t>
  </si>
  <si>
    <t>CCA ID HPI-I 47</t>
  </si>
  <si>
    <t>8003616566681667</t>
  </si>
  <si>
    <t>Ormond Vince</t>
  </si>
  <si>
    <t>GARRISON</t>
  </si>
  <si>
    <t>21/7/1976</t>
  </si>
  <si>
    <t>810 Joachim GR</t>
  </si>
  <si>
    <t>CHARAM</t>
  </si>
  <si>
    <t>Registered Nurses</t>
  </si>
  <si>
    <t>Nurse Practitioner</t>
  </si>
  <si>
    <t>8003618233362598</t>
  </si>
  <si>
    <t>8003613233362458</t>
  </si>
  <si>
    <t>Louisa</t>
  </si>
  <si>
    <t>CHRISTIAN</t>
  </si>
  <si>
    <t>20/06/1966</t>
  </si>
  <si>
    <t>6</t>
  </si>
  <si>
    <t>KIP</t>
  </si>
  <si>
    <t>PARADISE BEACH</t>
  </si>
  <si>
    <t>Dietitians</t>
  </si>
  <si>
    <t>Dietitian/Nutritionist</t>
  </si>
  <si>
    <t>8003613233362466</t>
  </si>
  <si>
    <t>8003618233362614</t>
  </si>
  <si>
    <t>Tad</t>
  </si>
  <si>
    <t>ADLER</t>
  </si>
  <si>
    <t>26/07/1969</t>
  </si>
  <si>
    <t>KYLE</t>
  </si>
  <si>
    <t>HARROGATE</t>
  </si>
  <si>
    <t>5244</t>
  </si>
  <si>
    <t>Naturopath</t>
  </si>
  <si>
    <t>8003611566696252</t>
  </si>
  <si>
    <t>8003618233362531</t>
  </si>
  <si>
    <t>HINTON</t>
  </si>
  <si>
    <t>14/03/1968</t>
  </si>
  <si>
    <t xml:space="preserve">7 </t>
  </si>
  <si>
    <t xml:space="preserve">KEN </t>
  </si>
  <si>
    <t>APSLEY</t>
  </si>
  <si>
    <t>3319</t>
  </si>
  <si>
    <t>2725</t>
  </si>
  <si>
    <t>Social Worker</t>
  </si>
  <si>
    <t>8003618233362457</t>
  </si>
  <si>
    <t>8003614900029545</t>
  </si>
  <si>
    <t>Leroy</t>
  </si>
  <si>
    <t>FINK</t>
  </si>
  <si>
    <t>25/11/1970</t>
  </si>
  <si>
    <t xml:space="preserve">IKE </t>
  </si>
  <si>
    <t>Medical Practitioners NS</t>
  </si>
  <si>
    <t>8003619900029718</t>
  </si>
  <si>
    <t>8003616566696731</t>
  </si>
  <si>
    <t>Clive</t>
  </si>
  <si>
    <t>COLEY</t>
  </si>
  <si>
    <t>24/09/1966</t>
  </si>
  <si>
    <t xml:space="preserve">JAMES </t>
  </si>
  <si>
    <t>ARUNDELL</t>
  </si>
  <si>
    <t>3265</t>
  </si>
  <si>
    <t>8003614900029511</t>
  </si>
  <si>
    <t>8003618233362549</t>
  </si>
  <si>
    <t>Inge</t>
  </si>
  <si>
    <t>ALBRIGHT</t>
  </si>
  <si>
    <t>20/06/1968</t>
  </si>
  <si>
    <t xml:space="preserve">2 </t>
  </si>
  <si>
    <t xml:space="preserve">JACOB </t>
  </si>
  <si>
    <t>BROOKFIELD</t>
  </si>
  <si>
    <t>3338</t>
  </si>
  <si>
    <t>Drug and Alcohol Counsellor</t>
  </si>
  <si>
    <t>8003611566696260</t>
  </si>
  <si>
    <t>8003613233362417</t>
  </si>
  <si>
    <t>Emmett</t>
  </si>
  <si>
    <t>HIGGINS</t>
  </si>
  <si>
    <t>15/02/1969</t>
  </si>
  <si>
    <t>11</t>
  </si>
  <si>
    <t xml:space="preserve"> DAISY </t>
  </si>
  <si>
    <t>MOUNT TORRENS</t>
  </si>
  <si>
    <t>8003613233362391</t>
  </si>
  <si>
    <t>8003619900029742</t>
  </si>
  <si>
    <t>Beverly</t>
  </si>
  <si>
    <t>CATES</t>
  </si>
  <si>
    <t>21/12/1966</t>
  </si>
  <si>
    <t xml:space="preserve">8 </t>
  </si>
  <si>
    <t xml:space="preserve">HELMUT </t>
  </si>
  <si>
    <t>WHALE BEACH</t>
  </si>
  <si>
    <t>Other Miscellaneous Technicians and Trades Workers</t>
  </si>
  <si>
    <t>Optical Dispenser (Aus) / Dispensing Optician (NZ)</t>
  </si>
  <si>
    <t>8003618233362507</t>
  </si>
  <si>
    <t>8003614900029560</t>
  </si>
  <si>
    <t>CAMERON</t>
  </si>
  <si>
    <t>26/10/1969</t>
  </si>
  <si>
    <t xml:space="preserve">4 </t>
  </si>
  <si>
    <t xml:space="preserve">CRYSTAL </t>
  </si>
  <si>
    <t>2544</t>
  </si>
  <si>
    <t>8003618233362564</t>
  </si>
  <si>
    <t>8003618233362572</t>
  </si>
  <si>
    <t>Isaiah</t>
  </si>
  <si>
    <t>HAMMOND</t>
  </si>
  <si>
    <t>23/04/1967</t>
  </si>
  <si>
    <t>9</t>
  </si>
  <si>
    <t>JUDE</t>
  </si>
  <si>
    <t>GREENBANKS</t>
  </si>
  <si>
    <t>2601</t>
  </si>
  <si>
    <t>2523</t>
  </si>
  <si>
    <t>Dental Practitioners</t>
  </si>
  <si>
    <t>252312</t>
  </si>
  <si>
    <t>Dentist / Dental Practitioner / Dental Surgeon</t>
  </si>
  <si>
    <t>AHPRA Number</t>
  </si>
  <si>
    <t>TES0000000001</t>
  </si>
  <si>
    <t>TES0000000002</t>
  </si>
  <si>
    <t>TES0000000003</t>
  </si>
  <si>
    <t>TES0000000004</t>
  </si>
  <si>
    <t>TES0000000005</t>
  </si>
  <si>
    <t>TES0000000006</t>
  </si>
  <si>
    <t>TES0000000007</t>
  </si>
  <si>
    <t>TES0000000008</t>
  </si>
  <si>
    <t>TES0000000009</t>
  </si>
  <si>
    <t>TES0000000010</t>
  </si>
  <si>
    <t>TES0000000011</t>
  </si>
  <si>
    <t>TES0000000012</t>
  </si>
  <si>
    <t>TES0000000013</t>
  </si>
  <si>
    <t>TES0000000014</t>
  </si>
  <si>
    <t>TES0000000015</t>
  </si>
  <si>
    <t>TES0000000016</t>
  </si>
  <si>
    <t>TES0000000017</t>
  </si>
  <si>
    <t>TES0000000018</t>
  </si>
  <si>
    <t>HPI-Is with same or similar names</t>
  </si>
  <si>
    <t>8003611566699777</t>
  </si>
  <si>
    <t>Morris</t>
  </si>
  <si>
    <t>CARVER</t>
  </si>
  <si>
    <t>8003614900024132</t>
  </si>
  <si>
    <t>Arrabella</t>
  </si>
  <si>
    <t>8003613233351725</t>
  </si>
  <si>
    <t>8003611566685255</t>
  </si>
  <si>
    <t>Bernhardt</t>
  </si>
  <si>
    <t>8003613233354943</t>
  </si>
  <si>
    <t>8003616566686963</t>
  </si>
  <si>
    <t>8003611566688036</t>
  </si>
  <si>
    <t>8003611566683581</t>
  </si>
  <si>
    <t>8003618233351674</t>
  </si>
  <si>
    <t>HPI-Is with Pharmacy AHPRA IDs</t>
  </si>
  <si>
    <t>8003613233333723</t>
  </si>
  <si>
    <t>Bethany</t>
  </si>
  <si>
    <t>SIGG</t>
  </si>
  <si>
    <t>PHA0000000005</t>
  </si>
  <si>
    <t>8003619900030997</t>
  </si>
  <si>
    <t>8003616566697887</t>
  </si>
  <si>
    <t>MASON</t>
  </si>
  <si>
    <t>10/101982</t>
  </si>
  <si>
    <t>TES0000000021</t>
  </si>
  <si>
    <t>10/101980</t>
  </si>
  <si>
    <t>8003616566699685</t>
  </si>
  <si>
    <t>8003611566699322</t>
  </si>
  <si>
    <t>WILLIAMS</t>
  </si>
  <si>
    <t>Jim</t>
  </si>
  <si>
    <t>MATTHEWS</t>
  </si>
  <si>
    <t>8003618233366961</t>
  </si>
  <si>
    <t>8003619900033850</t>
  </si>
  <si>
    <t>JANSEN</t>
  </si>
  <si>
    <t>78</t>
  </si>
  <si>
    <t>Centre</t>
  </si>
  <si>
    <t>Casino</t>
  </si>
  <si>
    <t>2470</t>
  </si>
  <si>
    <t>79</t>
  </si>
  <si>
    <t>8003611566700559</t>
  </si>
  <si>
    <t>8003614900033273</t>
  </si>
  <si>
    <t>Wilson</t>
  </si>
  <si>
    <t>BEACH</t>
  </si>
  <si>
    <t>Narooma</t>
  </si>
  <si>
    <t>2546</t>
  </si>
  <si>
    <t>WALSH</t>
  </si>
  <si>
    <t>HPI-I with no given name</t>
  </si>
  <si>
    <t>HPI-I not published in HPD</t>
  </si>
  <si>
    <t>HPI-I with Unstructured Address</t>
  </si>
  <si>
    <t>Resolved HPI-I</t>
  </si>
  <si>
    <t>Provisional IHIs</t>
  </si>
  <si>
    <t>8003608833343098</t>
  </si>
  <si>
    <t>Provisional</t>
  </si>
  <si>
    <t>Cherrie</t>
  </si>
  <si>
    <t>DANIELS</t>
  </si>
  <si>
    <t>Gringegalgona</t>
  </si>
  <si>
    <t>8003608833343080</t>
  </si>
  <si>
    <t>HOBBS</t>
  </si>
  <si>
    <t>Watson</t>
  </si>
  <si>
    <t>8003608333342962</t>
  </si>
  <si>
    <t>Neal</t>
  </si>
  <si>
    <t>DAWSON</t>
  </si>
  <si>
    <t>Dianne</t>
  </si>
  <si>
    <t>8003608333342988</t>
  </si>
  <si>
    <t>8003608333339224</t>
  </si>
  <si>
    <t>Lee-Anne</t>
  </si>
  <si>
    <t>HOLT</t>
  </si>
  <si>
    <t>Broadbeach</t>
  </si>
  <si>
    <t>JONES</t>
  </si>
  <si>
    <t>BUNDALL</t>
  </si>
  <si>
    <t>Resolved to New IHI Number</t>
  </si>
  <si>
    <t>Unverified IHI with only one name</t>
  </si>
  <si>
    <t>Resolved to NEW 
HPI-I Number</t>
  </si>
  <si>
    <t xml:space="preserve">Resolved Unverified IHI </t>
  </si>
  <si>
    <t>8003608666672803</t>
  </si>
  <si>
    <t>2611</t>
  </si>
  <si>
    <t>8003608166672618</t>
  </si>
  <si>
    <t>JOYCE</t>
  </si>
  <si>
    <t>6762</t>
  </si>
  <si>
    <t>8003608833340037</t>
  </si>
  <si>
    <t>Kathrine</t>
  </si>
  <si>
    <t>HURST</t>
  </si>
  <si>
    <t>899</t>
  </si>
  <si>
    <t>Kym</t>
  </si>
  <si>
    <t>Chapman Bore</t>
  </si>
  <si>
    <t>8003608333339406</t>
  </si>
  <si>
    <t>44</t>
  </si>
  <si>
    <t>Graheme</t>
  </si>
  <si>
    <t>Juna Downs</t>
  </si>
  <si>
    <t>8003608000005827</t>
  </si>
  <si>
    <t>Ricardo</t>
  </si>
  <si>
    <t>801</t>
  </si>
  <si>
    <t>Brunchilly</t>
  </si>
  <si>
    <t>0861</t>
  </si>
  <si>
    <t>8003608000005835</t>
  </si>
  <si>
    <t>Geoff</t>
  </si>
  <si>
    <t>LANGLEY</t>
  </si>
  <si>
    <t>Dianna</t>
  </si>
  <si>
    <t>8003608500009634</t>
  </si>
  <si>
    <t>TRIMARCHI</t>
  </si>
  <si>
    <t>U 89 23V Devonport ST</t>
  </si>
  <si>
    <t>Lyons</t>
  </si>
  <si>
    <t>8003608000009787</t>
  </si>
  <si>
    <t>Jessy</t>
  </si>
  <si>
    <t>MARY</t>
  </si>
  <si>
    <t>U 73 74 Wilkins ST</t>
  </si>
  <si>
    <t>Mawson</t>
  </si>
  <si>
    <t>8003608833343361</t>
  </si>
  <si>
    <t>Sololmon</t>
  </si>
  <si>
    <t>SAMUEL</t>
  </si>
  <si>
    <t>U 23 24 Devonport ST</t>
  </si>
  <si>
    <t>8003608000009795</t>
  </si>
  <si>
    <t>Jamie</t>
  </si>
  <si>
    <t>ORANGE</t>
  </si>
  <si>
    <t>21/7/1930</t>
  </si>
  <si>
    <t>U23 21 Wilkin ST</t>
  </si>
  <si>
    <t>Unverified IHI with Deceased status</t>
  </si>
  <si>
    <t>Unverified IHI with Expired status</t>
  </si>
  <si>
    <t>Resolved IHI</t>
  </si>
  <si>
    <t>IHI with no given name</t>
  </si>
  <si>
    <t>IHI with Deceased status</t>
  </si>
  <si>
    <t>IHI with Retired status</t>
  </si>
  <si>
    <t>IHI with Expired status</t>
  </si>
  <si>
    <t>Results in error when searching for IHI</t>
  </si>
  <si>
    <t>Returns error 01962</t>
  </si>
  <si>
    <t>Returns error 01963</t>
  </si>
  <si>
    <t>WILKIE</t>
  </si>
  <si>
    <t>Selma</t>
  </si>
  <si>
    <t>HAYES</t>
  </si>
  <si>
    <t>West</t>
  </si>
  <si>
    <t>Monash</t>
  </si>
  <si>
    <t>Sattler</t>
  </si>
  <si>
    <t>Freds Pass</t>
  </si>
  <si>
    <t>8003608833403876</t>
  </si>
  <si>
    <t>2951162151</t>
  </si>
  <si>
    <t>NKM92700</t>
  </si>
  <si>
    <t>Connor</t>
  </si>
  <si>
    <t>HANSEN</t>
  </si>
  <si>
    <t>15</t>
  </si>
  <si>
    <t>Lang</t>
  </si>
  <si>
    <t>Kingston</t>
  </si>
  <si>
    <t>2604</t>
  </si>
  <si>
    <t>8003608166736686</t>
  </si>
  <si>
    <t>2951162241</t>
  </si>
  <si>
    <t>NKM92701</t>
  </si>
  <si>
    <t>Bernard</t>
  </si>
  <si>
    <t>KNIGHT</t>
  </si>
  <si>
    <t>Hugh</t>
  </si>
  <si>
    <t>Denistone</t>
  </si>
  <si>
    <t>8003608666736103</t>
  </si>
  <si>
    <t>2951162331</t>
  </si>
  <si>
    <t>NKM92702</t>
  </si>
  <si>
    <t>Maurice</t>
  </si>
  <si>
    <t>BOYLE</t>
  </si>
  <si>
    <t>Konrad</t>
  </si>
  <si>
    <t>Dundas</t>
  </si>
  <si>
    <t>8003608500070966</t>
  </si>
  <si>
    <t>5950339841</t>
  </si>
  <si>
    <t>NKM92703</t>
  </si>
  <si>
    <t>Jerry</t>
  </si>
  <si>
    <t>HODGE</t>
  </si>
  <si>
    <t>Charleston</t>
  </si>
  <si>
    <t>8003608500070974</t>
  </si>
  <si>
    <t>3950487841</t>
  </si>
  <si>
    <t>NKM92704</t>
  </si>
  <si>
    <t>Ober</t>
  </si>
  <si>
    <t>BARBER</t>
  </si>
  <si>
    <t>13</t>
  </si>
  <si>
    <t>Gott'fried</t>
  </si>
  <si>
    <t>Bessiebelle</t>
  </si>
  <si>
    <t>3304</t>
  </si>
  <si>
    <t>8003608833403835</t>
  </si>
  <si>
    <t>NKM92695</t>
  </si>
  <si>
    <t>BYRNE</t>
  </si>
  <si>
    <t>Boronia Park</t>
  </si>
  <si>
    <t>8003608833403843</t>
  </si>
  <si>
    <t>NKM92696</t>
  </si>
  <si>
    <t>Simeon</t>
  </si>
  <si>
    <t>HARDING</t>
  </si>
  <si>
    <t>Jeremiah</t>
  </si>
  <si>
    <t>Hadspen</t>
  </si>
  <si>
    <t>8003608833403850</t>
  </si>
  <si>
    <t>NKM92697</t>
  </si>
  <si>
    <t>Pius</t>
  </si>
  <si>
    <t>GATES</t>
  </si>
  <si>
    <t>Ainslie</t>
  </si>
  <si>
    <t>8003608666736095</t>
  </si>
  <si>
    <t>NKM92698</t>
  </si>
  <si>
    <t>Shayne</t>
  </si>
  <si>
    <t>KAHN</t>
  </si>
  <si>
    <t>Joachim</t>
  </si>
  <si>
    <t>8003608833403868</t>
  </si>
  <si>
    <t>NKM92699</t>
  </si>
  <si>
    <t>COLLINS</t>
  </si>
  <si>
    <t>8003608333403608</t>
  </si>
  <si>
    <t>3950487571</t>
  </si>
  <si>
    <t>NKM92690</t>
  </si>
  <si>
    <t>Hugo</t>
  </si>
  <si>
    <t>LANG</t>
  </si>
  <si>
    <t>Ken</t>
  </si>
  <si>
    <t>Casterton</t>
  </si>
  <si>
    <t>3311</t>
  </si>
  <si>
    <t>8003608500070941</t>
  </si>
  <si>
    <t>2951161541</t>
  </si>
  <si>
    <t>NKM92691</t>
  </si>
  <si>
    <t>CARLSON</t>
  </si>
  <si>
    <t>7</t>
  </si>
  <si>
    <t>Kevin</t>
  </si>
  <si>
    <t>8003608833403827</t>
  </si>
  <si>
    <t>2951161631</t>
  </si>
  <si>
    <t>NKM92692</t>
  </si>
  <si>
    <t>Ernie</t>
  </si>
  <si>
    <t>LAWRENCE</t>
  </si>
  <si>
    <t>Farrer</t>
  </si>
  <si>
    <t>8003608500070958</t>
  </si>
  <si>
    <t>3950487661</t>
  </si>
  <si>
    <t>NKM92693</t>
  </si>
  <si>
    <t>Kendall</t>
  </si>
  <si>
    <t xml:space="preserve">Ibrahim </t>
  </si>
  <si>
    <t>Bochara</t>
  </si>
  <si>
    <t>3301</t>
  </si>
  <si>
    <t>8003608333403616</t>
  </si>
  <si>
    <t>3950487751</t>
  </si>
  <si>
    <t>NKM92694</t>
  </si>
  <si>
    <t>CHURCH</t>
  </si>
  <si>
    <t>Brit Brit</t>
  </si>
  <si>
    <t>8003608666682539</t>
  </si>
  <si>
    <t>8003608666682521</t>
  </si>
  <si>
    <t>Sue</t>
  </si>
  <si>
    <t>SMITH</t>
  </si>
  <si>
    <t>16</t>
  </si>
  <si>
    <t>Valley</t>
  </si>
  <si>
    <t>Greenway</t>
  </si>
  <si>
    <t>2900</t>
  </si>
  <si>
    <t>8003608666682554</t>
  </si>
  <si>
    <t>8003608500015854</t>
  </si>
  <si>
    <t>RUSSEL</t>
  </si>
  <si>
    <t>Isaacs</t>
  </si>
  <si>
    <t>8003608333349363</t>
  </si>
  <si>
    <t>8003608000016089</t>
  </si>
  <si>
    <t>2950910151</t>
  </si>
  <si>
    <t>JAMES</t>
  </si>
  <si>
    <t>Marble</t>
  </si>
  <si>
    <t>Garran</t>
  </si>
  <si>
    <t>8003608500109871</t>
  </si>
  <si>
    <t>8003608166775981</t>
  </si>
  <si>
    <t>2951999201</t>
  </si>
  <si>
    <t>Ned</t>
  </si>
  <si>
    <t>MICHAEL</t>
  </si>
  <si>
    <t>St</t>
  </si>
  <si>
    <t>Bega</t>
  </si>
  <si>
    <t>2550</t>
  </si>
  <si>
    <t>2951999391</t>
  </si>
  <si>
    <t>Provisional IHI with deceased status</t>
  </si>
  <si>
    <t>CCA ID HPI-O 36</t>
  </si>
  <si>
    <t>CCA ID HPI-O 37</t>
  </si>
  <si>
    <t>CCA ID HPI-O 38</t>
  </si>
  <si>
    <t>CCA ID HPI-O 39</t>
  </si>
  <si>
    <t>CCA ID HPI-I 58</t>
  </si>
  <si>
    <t>CCA ID HPI-I 60</t>
  </si>
  <si>
    <t>CCA ID HPI-I 62</t>
  </si>
  <si>
    <t>CCA ID HPI-I 63</t>
  </si>
  <si>
    <t>CCA ID HPI-I 64</t>
  </si>
  <si>
    <t>CCA ID HPI-I 65</t>
  </si>
  <si>
    <t>CCA ID HPI-I 66</t>
  </si>
  <si>
    <t>CCA ID HPI-I 67</t>
  </si>
  <si>
    <t>CCA ID HPI-I 68</t>
  </si>
  <si>
    <t>CCA ID HPI-I 69</t>
  </si>
  <si>
    <t>CCA ID HPI-I 70</t>
  </si>
  <si>
    <t>CCA ID HPI-I 71</t>
  </si>
  <si>
    <t>CCA ID IHI 01</t>
  </si>
  <si>
    <t>CCA ID IHI 05</t>
  </si>
  <si>
    <t>CCA ID IHI 06</t>
  </si>
  <si>
    <t>CCA ID IHI 07</t>
  </si>
  <si>
    <t>CCA ID IHI 08</t>
  </si>
  <si>
    <t>CCA ID IHI 09</t>
  </si>
  <si>
    <t>CCA ID IHI 10</t>
  </si>
  <si>
    <t>CCA ID IHI 11</t>
  </si>
  <si>
    <t>CCA ID IHI 12</t>
  </si>
  <si>
    <t>CCA ID IHI 13</t>
  </si>
  <si>
    <t>CCA ID IHI 14</t>
  </si>
  <si>
    <t>CCA ID IHI 15</t>
  </si>
  <si>
    <t>CCA ID IHI 16</t>
  </si>
  <si>
    <t>CCA ID IHI 17</t>
  </si>
  <si>
    <t>CCA ID IHI 18</t>
  </si>
  <si>
    <t>CCA ID IHI 19</t>
  </si>
  <si>
    <t>CCA ID IHI 20</t>
  </si>
  <si>
    <t>CCA ID IHI 21</t>
  </si>
  <si>
    <t>CCA ID IHI 22</t>
  </si>
  <si>
    <t>CCA ID IHI 23</t>
  </si>
  <si>
    <t>CCA ID IHI 24</t>
  </si>
  <si>
    <t>CCA ID IHI 25</t>
  </si>
  <si>
    <t>CCA ID IHI 26</t>
  </si>
  <si>
    <t>CCA ID IHI 27</t>
  </si>
  <si>
    <t>CCA ID IHI 28</t>
  </si>
  <si>
    <t>CCA ID IHI 29</t>
  </si>
  <si>
    <t>CCA ID IHI 30</t>
  </si>
  <si>
    <t>CCA ID IHI 31</t>
  </si>
  <si>
    <t>CCA ID IHI 32</t>
  </si>
  <si>
    <t>CCA ID IHI 33</t>
  </si>
  <si>
    <t>CCA ID IHI 34</t>
  </si>
  <si>
    <t>CCA ID IHI 35</t>
  </si>
  <si>
    <t>CCA ID IHI 36</t>
  </si>
  <si>
    <t>CCA ID IHI 37</t>
  </si>
  <si>
    <t>CCA ID IHI 38</t>
  </si>
  <si>
    <t>CCA ID IHI 39</t>
  </si>
  <si>
    <t>CCA ID IHI 40</t>
  </si>
  <si>
    <t>CCA ID IHI 41</t>
  </si>
  <si>
    <t>CCA ID IHI 42</t>
  </si>
  <si>
    <t>CCA ID IHI 43</t>
  </si>
  <si>
    <t>CCA ID IHI 50</t>
  </si>
  <si>
    <t>CCA ID IHI 51</t>
  </si>
  <si>
    <t>CCA ID IHI 52</t>
  </si>
  <si>
    <t>CCA ID IHI 53</t>
  </si>
  <si>
    <t>CCA ID IHI 54</t>
  </si>
  <si>
    <t>CCA ID IHI 55</t>
  </si>
  <si>
    <t>CCA ID IHI 56</t>
  </si>
  <si>
    <t>CCA ID IHI 57</t>
  </si>
  <si>
    <t>CCA ID IHI 58</t>
  </si>
  <si>
    <t>CCA ID IHI 59</t>
  </si>
  <si>
    <t>CCA ID IHI 60</t>
  </si>
  <si>
    <t>CCA ID IHI 61</t>
  </si>
  <si>
    <t>CCA ID IHI 62</t>
  </si>
  <si>
    <t>CCA ID IHI 63</t>
  </si>
  <si>
    <t>CCA ID IHI 64</t>
  </si>
  <si>
    <t>CCA ID IHI 65</t>
  </si>
  <si>
    <t>CCA ID IHI 66</t>
  </si>
  <si>
    <t>CCA ID IHI 67</t>
  </si>
  <si>
    <t>CCA ID IHI 68</t>
  </si>
  <si>
    <t>CCA ID IHI 69</t>
  </si>
  <si>
    <t>CCA ID IHI 70</t>
  </si>
  <si>
    <t>CCA ID IHI 71</t>
  </si>
  <si>
    <t>CCA ID IHI 72</t>
  </si>
  <si>
    <t>CCA ID IHI 73</t>
  </si>
  <si>
    <t>CCA ID IHI 74</t>
  </si>
  <si>
    <t>CCA ID IHI 75</t>
  </si>
  <si>
    <t>CCA ID IHI 76</t>
  </si>
  <si>
    <t>CCA ID IHI 77</t>
  </si>
  <si>
    <t>CCA ID IHI 78</t>
  </si>
  <si>
    <t>CCA ID IHI 79</t>
  </si>
  <si>
    <t>CCA ID IHI 80</t>
  </si>
  <si>
    <t>CCA ID IHI 81</t>
  </si>
  <si>
    <t>CCA ID IHI 82</t>
  </si>
  <si>
    <t>CCA ID IHI 83</t>
  </si>
  <si>
    <t>CCA ID IHI 84</t>
  </si>
  <si>
    <t>CCA ID IHI 85</t>
  </si>
  <si>
    <t>CCA ID IHI 86</t>
  </si>
  <si>
    <t>CCA ID IHI 87</t>
  </si>
  <si>
    <t>CCA ID IHI 88</t>
  </si>
  <si>
    <t>CCA ID IHI 89</t>
  </si>
  <si>
    <t>CCA ID IHI 90</t>
  </si>
  <si>
    <t>CCA ID IHI 91</t>
  </si>
  <si>
    <t>CCA ID IHI 93</t>
  </si>
  <si>
    <t>CCA ID IHI 115</t>
  </si>
  <si>
    <t>CCA ID IHI 118</t>
  </si>
  <si>
    <t>CCA ID IHI 125</t>
  </si>
  <si>
    <t>CCA ID IHI 126</t>
  </si>
  <si>
    <t>CCA ID IHI 127</t>
  </si>
  <si>
    <t>CCA ID IHI 128</t>
  </si>
  <si>
    <t>CCA ID IHI 129</t>
  </si>
  <si>
    <t>CCA ID IHI 130</t>
  </si>
  <si>
    <t>CCA ID IHI 131</t>
  </si>
  <si>
    <t>CCA ID IHI 132</t>
  </si>
  <si>
    <t>CCA ID IHI 133</t>
  </si>
  <si>
    <t>CCA ID IHI 134</t>
  </si>
  <si>
    <t>CCA ID IHI 135</t>
  </si>
  <si>
    <t>CCA ID IHI 136</t>
  </si>
  <si>
    <t>CCA ID IHI 137</t>
  </si>
  <si>
    <t>CCA ID IHI 138</t>
  </si>
  <si>
    <t>CCA ID IHI 139</t>
  </si>
  <si>
    <t>CCA ID IHI 140</t>
  </si>
  <si>
    <t>CCA ID IHI 141</t>
  </si>
  <si>
    <t>CCA ID IHI 142</t>
  </si>
  <si>
    <t>CCA ID IHI 143</t>
  </si>
  <si>
    <t>CCA ID IHI 144</t>
  </si>
  <si>
    <t>CCA ID IHI 145</t>
  </si>
  <si>
    <t>CCA ID IHI 146</t>
  </si>
  <si>
    <t>CCA ID IHI 147</t>
  </si>
  <si>
    <t>CCA ID IHI 148</t>
  </si>
  <si>
    <t>CCA ID IHI 149</t>
  </si>
  <si>
    <t>CCA ID IHI 500</t>
  </si>
  <si>
    <t>CCA ID IHI 501</t>
  </si>
  <si>
    <t>CCA ID IHI 502</t>
  </si>
  <si>
    <t>CCA ID IHI 503</t>
  </si>
  <si>
    <t>CCA ID IHI 504</t>
  </si>
  <si>
    <t>CCA ID IHI 505</t>
  </si>
  <si>
    <t>CCA ID IHI 506</t>
  </si>
  <si>
    <t>CCA ID IHI 507</t>
  </si>
  <si>
    <t>CCA ID IHI 508</t>
  </si>
  <si>
    <t>CCA ID IHI 509</t>
  </si>
  <si>
    <t>CCA ID IHI 510</t>
  </si>
  <si>
    <t>CCA ID IHI 511</t>
  </si>
  <si>
    <t>CCA ID IHI 512</t>
  </si>
  <si>
    <t>CCA ID IHI 513</t>
  </si>
  <si>
    <t>CCA ID IHI 514</t>
  </si>
  <si>
    <t>CCA ID IHI 515</t>
  </si>
  <si>
    <t>CCA ID IHI 516</t>
  </si>
  <si>
    <t>CCA ID IHI 517</t>
  </si>
  <si>
    <t>CCA ID IHI 518</t>
  </si>
  <si>
    <t>CCA ID IHI 519</t>
  </si>
  <si>
    <t>CCA ID IHI 520</t>
  </si>
  <si>
    <t>CCA ID IHI 521</t>
  </si>
  <si>
    <t>CCA ID IHI 522</t>
  </si>
  <si>
    <t>CCA ID IHI 523</t>
  </si>
  <si>
    <t>CCA ID IHI 524</t>
  </si>
  <si>
    <t>CCA ID IHI 525</t>
  </si>
  <si>
    <t>CCA ID IHI 526</t>
  </si>
  <si>
    <t>CCA ID IHI 600</t>
  </si>
  <si>
    <t>CCA ID IHI 601</t>
  </si>
  <si>
    <t>CCA ID IHI 606</t>
  </si>
  <si>
    <t>CCA ID IHI 900</t>
  </si>
  <si>
    <t>CCA ID IHI 901</t>
  </si>
  <si>
    <t>CCA ID IHI 902</t>
  </si>
  <si>
    <t>CCA ID IHI 903</t>
  </si>
  <si>
    <t>CCA ID IHI 904</t>
  </si>
  <si>
    <t>CCA ID IHI 905</t>
  </si>
  <si>
    <t>CCA ID IHI 906</t>
  </si>
  <si>
    <t>CCA ID IHI 907</t>
  </si>
  <si>
    <t>CCA ID IHI 908</t>
  </si>
  <si>
    <t>CCA ID IHI 909</t>
  </si>
  <si>
    <t>CCA ID IHI 910</t>
  </si>
  <si>
    <t>CCA ID IHI 911</t>
  </si>
  <si>
    <t>CCA ID IHI 912</t>
  </si>
  <si>
    <t>CCA ID IHI 913</t>
  </si>
  <si>
    <t>CCA ID IHI 914</t>
  </si>
  <si>
    <t>CCA ID IHI 915</t>
  </si>
  <si>
    <t>CCA ID IHI 916</t>
  </si>
  <si>
    <t>CCA ID IHI 1000</t>
  </si>
  <si>
    <t>CCA ID IHI 1001</t>
  </si>
  <si>
    <t>CCA ID IHI 1002</t>
  </si>
  <si>
    <t>CCA ID IHI 1003</t>
  </si>
  <si>
    <t>CCA ID IHI 1004</t>
  </si>
  <si>
    <t>CCA ID IHI 1005</t>
  </si>
  <si>
    <t>CCA ID IHI 1006</t>
  </si>
  <si>
    <t>CCA ID IHI 1007</t>
  </si>
  <si>
    <t>CCA ID IHI 1008</t>
  </si>
  <si>
    <t>CCA ID IHI 1009</t>
  </si>
  <si>
    <t>CCA ID IHI 1010</t>
  </si>
  <si>
    <t>CCA ID IHI 1011</t>
  </si>
  <si>
    <t>CCA ID IHI 1012</t>
  </si>
  <si>
    <t>CCA ID IHI 1013</t>
  </si>
  <si>
    <t>CCA ID IHI 1014</t>
  </si>
  <si>
    <t>CCA ID IHI 1015</t>
  </si>
  <si>
    <t>CCA ID IHI 1016</t>
  </si>
  <si>
    <t>CCA ID IHI 1017</t>
  </si>
  <si>
    <t>CCA ID IHI 1018</t>
  </si>
  <si>
    <t>CCA ID IHI 1019</t>
  </si>
  <si>
    <t>CCA ID IHI 1020</t>
  </si>
  <si>
    <t>CCA ID IHI 1021</t>
  </si>
  <si>
    <t>CCA ID IHI 1022</t>
  </si>
  <si>
    <t>CCA ID IHI 1023</t>
  </si>
  <si>
    <t>CCA ID IHI 1024</t>
  </si>
  <si>
    <t>CCA ID IHI 1025</t>
  </si>
  <si>
    <t>CCA ID IHI 1026</t>
  </si>
  <si>
    <t>CCA ID IHI 1027</t>
  </si>
  <si>
    <t>CCA ID IHI 1028</t>
  </si>
  <si>
    <t>CCA ID IHI 1029</t>
  </si>
  <si>
    <t>CCA ID IHI 1030</t>
  </si>
  <si>
    <t>CCA ID IHI 1031</t>
  </si>
  <si>
    <t>CCA ID IHI 1032</t>
  </si>
  <si>
    <t>CCA ID IHI 1033</t>
  </si>
  <si>
    <t>CCA ID IHI 1034</t>
  </si>
  <si>
    <t>CCA ID IHI 1035</t>
  </si>
  <si>
    <t>CCA ID IHI 1036</t>
  </si>
  <si>
    <t>CCA ID IHI 1037</t>
  </si>
  <si>
    <t>CCA ID IHI 1038</t>
  </si>
  <si>
    <t>CCA ID IHI 1039</t>
  </si>
  <si>
    <t>CCA ID IHI 1040</t>
  </si>
  <si>
    <t>CCA ID IHI 1041</t>
  </si>
  <si>
    <t>CCA ID IHI 1042</t>
  </si>
  <si>
    <t>CCA ID IHI 1043</t>
  </si>
  <si>
    <t>CCA ID IHI 1044</t>
  </si>
  <si>
    <t>CCA ID IHI 1045</t>
  </si>
  <si>
    <t>CCA ID IHI 1046</t>
  </si>
  <si>
    <t>CCA ID IHI 1047</t>
  </si>
  <si>
    <t>CCA ID IHI 1048</t>
  </si>
  <si>
    <t>CCA ID IHI 1049</t>
  </si>
  <si>
    <t>CCA ID IHI 1100</t>
  </si>
  <si>
    <t>CCA ID IHI 1101</t>
  </si>
  <si>
    <t>CCA ID IHI 1102</t>
  </si>
  <si>
    <t>CCA ID IHI 1103</t>
  </si>
  <si>
    <t>CCA ID IHI 1104</t>
  </si>
  <si>
    <t>CCA ID IHI 1105</t>
  </si>
  <si>
    <t>CCA ID IHI 1106</t>
  </si>
  <si>
    <t>CCA ID IHI 1107</t>
  </si>
  <si>
    <t>CCA ID IHI 02</t>
  </si>
  <si>
    <t>CCA ID IHI 03</t>
  </si>
  <si>
    <t>CCA ID IHI 04</t>
  </si>
  <si>
    <t>CCA ID IHI 92</t>
  </si>
  <si>
    <t>CCA ID IHI 94</t>
  </si>
  <si>
    <t>CCA ID IHI 95</t>
  </si>
  <si>
    <t>CCA ID IHI 96</t>
  </si>
  <si>
    <t>CCA ID IHI 97</t>
  </si>
  <si>
    <t>CCA ID IHI 98</t>
  </si>
  <si>
    <t>CCA ID IHI 99</t>
  </si>
  <si>
    <t>CCA ID IHI 100</t>
  </si>
  <si>
    <t>CCA ID IHI 101</t>
  </si>
  <si>
    <t>CCA ID IHI 102</t>
  </si>
  <si>
    <t>CCA ID IHI 103</t>
  </si>
  <si>
    <t>CCA ID IHI 104</t>
  </si>
  <si>
    <t>CCA ID IHI 105</t>
  </si>
  <si>
    <t>CCA ID IHI 106</t>
  </si>
  <si>
    <t>CCA ID IHI 107</t>
  </si>
  <si>
    <t>CCA ID IHI 108</t>
  </si>
  <si>
    <t>CCA ID IHI 109</t>
  </si>
  <si>
    <t>CCA ID IHI 110</t>
  </si>
  <si>
    <t>CCA ID IHI 111</t>
  </si>
  <si>
    <t>CCA ID IHI 112</t>
  </si>
  <si>
    <t>CCA ID IHI 113</t>
  </si>
  <si>
    <t>CCA ID IHI 114</t>
  </si>
  <si>
    <t>CCA ID IHI 116</t>
  </si>
  <si>
    <t>CCA ID IHI 117</t>
  </si>
  <si>
    <t>CCA ID IHI 119</t>
  </si>
  <si>
    <t>CCA ID IHI 120</t>
  </si>
  <si>
    <t>CCA ID IHI 121</t>
  </si>
  <si>
    <t>CCA ID IHI 122</t>
  </si>
  <si>
    <t>CCA ID IHI 123</t>
  </si>
  <si>
    <t>CCA ID IHI 124</t>
  </si>
  <si>
    <t>CCA ID IHI 602</t>
  </si>
  <si>
    <t>CCA ID IHI 603</t>
  </si>
  <si>
    <t>CCA ID IHI P004</t>
  </si>
  <si>
    <t>CCA ID IHI P005</t>
  </si>
  <si>
    <t>CCA ID IHI P003</t>
  </si>
  <si>
    <t>CCA ID IHI 998</t>
  </si>
  <si>
    <t>CCA ID IHI 999</t>
  </si>
  <si>
    <t>CCA ID IHI 700</t>
  </si>
  <si>
    <t>CCA ID IHI 701</t>
  </si>
  <si>
    <t>CCA ID IHI 702</t>
  </si>
  <si>
    <t>CCA ID IHI 703</t>
  </si>
  <si>
    <t>CCA ID IHI 704</t>
  </si>
  <si>
    <t>CCA ID IHI 705</t>
  </si>
  <si>
    <t>CCA ID IHI 706</t>
  </si>
  <si>
    <t>CCA ID IHI 707</t>
  </si>
  <si>
    <t>CCA ID IHI 800</t>
  </si>
  <si>
    <t>CCA ID IHI 801</t>
  </si>
  <si>
    <t>CCA ID IHI 802</t>
  </si>
  <si>
    <t>CCA ID IHI 803</t>
  </si>
  <si>
    <t>CCA ID IHI 804</t>
  </si>
  <si>
    <t>CCA ID IHI 805</t>
  </si>
  <si>
    <t>CCA ID IHI 806</t>
  </si>
  <si>
    <t>CCA ID IHI 807</t>
  </si>
  <si>
    <t>CCA ID IHI 808</t>
  </si>
  <si>
    <t>CCA ID IHI 809</t>
  </si>
  <si>
    <t>CCA ID IHI 810</t>
  </si>
  <si>
    <t>CCA ID IHI 811</t>
  </si>
  <si>
    <t>CCA ID IHI 812</t>
  </si>
  <si>
    <t>CCA ID IHI 813</t>
  </si>
  <si>
    <t>CCA ID IHI 814</t>
  </si>
  <si>
    <t>CCA ID HPI-I 48</t>
  </si>
  <si>
    <t>CCA ID HPI-I 49</t>
  </si>
  <si>
    <t>CCA ID HPI-I 50</t>
  </si>
  <si>
    <t>CCA ID HPI-I 51</t>
  </si>
  <si>
    <t>CCA ID HPI-I 52</t>
  </si>
  <si>
    <t>CCA ID HPI-I 53</t>
  </si>
  <si>
    <t>CCA ID HPI-I 54</t>
  </si>
  <si>
    <t>CCA ID HPI-I 55</t>
  </si>
  <si>
    <t>CCA ID HPI-I 56</t>
  </si>
  <si>
    <t>CCA ID HPI-I 57</t>
  </si>
  <si>
    <t>CCA ID HPI-I 59</t>
  </si>
  <si>
    <t>CCA ID HPI-I 61</t>
  </si>
  <si>
    <t>CCA ID HPI-I 72</t>
  </si>
  <si>
    <t>CCA ID HPI-I 73</t>
  </si>
  <si>
    <t>CCA ID HPI-I 74</t>
  </si>
  <si>
    <t>CCA ID HPI-I 75</t>
  </si>
  <si>
    <t>CCA ID HPI-I 76</t>
  </si>
  <si>
    <t>CCA ID HPI-I 77</t>
  </si>
  <si>
    <t>CCA ID HPI-I 78</t>
  </si>
  <si>
    <t>CCA ID HPI-I 79</t>
  </si>
  <si>
    <t>CCA ID HPI-I 80</t>
  </si>
  <si>
    <t>CCA ID HPI-I 81</t>
  </si>
  <si>
    <t>CCA ID HPI-I 82</t>
  </si>
  <si>
    <t>CCA ID HPI-I 83</t>
  </si>
  <si>
    <t>CCA ID HPI-I 84</t>
  </si>
  <si>
    <t>CCA ID HPI-I 85</t>
  </si>
  <si>
    <t>CCA ID IHI 850</t>
  </si>
  <si>
    <t>CCA ID IHI 851</t>
  </si>
  <si>
    <t>CCA ID IHI 852</t>
  </si>
  <si>
    <t>CCA ID IHI 853</t>
  </si>
  <si>
    <t>CCA ID IHI 854</t>
  </si>
  <si>
    <t>CCA ID IHI 855</t>
  </si>
  <si>
    <t>CCA ID IHI 856</t>
  </si>
  <si>
    <t>CCA ID IHI 857</t>
  </si>
  <si>
    <t>CCA ID IHI 750</t>
  </si>
  <si>
    <t>CCA ID IHI 751</t>
  </si>
  <si>
    <t>CCA ID IHI 150</t>
  </si>
  <si>
    <t>CCA ID IHI 151</t>
  </si>
  <si>
    <t>Conformance Test Data</t>
  </si>
  <si>
    <t>Healthcare Identifiers</t>
  </si>
  <si>
    <t>Combined additional test data from previous testing laboratory. 
Review updates from HI.TEST (Services Australia) 
Medicare card updates to avoid expired card issues.</t>
  </si>
  <si>
    <t>The test data published by the Agency is fictitious. Any similarity to data of actual persons, living or dead, is purely coincidental.
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</si>
  <si>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CCA ID HPI-I 86</t>
  </si>
  <si>
    <t>CCA ID HPI-I 87</t>
  </si>
  <si>
    <t>CCA ID HPI-I 88</t>
  </si>
  <si>
    <t>CCA ID HPI-I 89</t>
  </si>
  <si>
    <t>Iain</t>
  </si>
  <si>
    <t>CONNELL</t>
  </si>
  <si>
    <t>Wise</t>
  </si>
  <si>
    <t>Ally</t>
  </si>
  <si>
    <t>TES0000002589</t>
  </si>
  <si>
    <t>Nellie</t>
  </si>
  <si>
    <t>FRANK</t>
  </si>
  <si>
    <t>Jamison</t>
  </si>
  <si>
    <t>Street</t>
  </si>
  <si>
    <t>Glenelg</t>
  </si>
  <si>
    <t>5045</t>
  </si>
  <si>
    <t>TES0000002590</t>
  </si>
  <si>
    <t>Jacob</t>
  </si>
  <si>
    <t>WESSELS</t>
  </si>
  <si>
    <t xml:space="preserve">ADH0000000001 </t>
  </si>
  <si>
    <t>8003614900049964</t>
  </si>
  <si>
    <t>8003618233383768</t>
  </si>
  <si>
    <t>8003616566717263</t>
  </si>
  <si>
    <t>8003611566717058</t>
  </si>
  <si>
    <t>8003616566717933</t>
  </si>
  <si>
    <t>8003619900051241</t>
  </si>
  <si>
    <t>Additional HPI-Is for AHPRA search - Resolved.</t>
  </si>
  <si>
    <t>Additional HPI-I for Address search - Resolved.</t>
  </si>
  <si>
    <t>Version 3.1</t>
  </si>
  <si>
    <t>Copyright © 2024 Australian Digital Health Agency</t>
  </si>
  <si>
    <t>Three new Provider Individuals added for Resolved testing of HPII and AHPRA numbers.
'In the Title tab, the Copyright year has been updated from 2022 to 20024 (Copyright © 2024 Australian Digital Health Agency)</t>
  </si>
  <si>
    <t>Document ID: DH-3955:2024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</si>
</sst>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d/mm/yyyy;@"/>
  </numFmts>
  <fonts count="69">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i/>
      <sz val="11"/>
      <color rgb="FF7F7F7F"/>
      <name val="Calibri"/>
      <family val="2"/>
      <scheme val="minor"/>
    </font>
    <font>
      <sz val="8"/>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72"/>
      <color rgb="FFA3A2A6"/>
      <name val="Calibri"/>
      <family val="2"/>
      <scheme val="minor"/>
    </font>
    <font>
      <sz val="10"/>
      <name val="Calibri"/>
      <family val="2"/>
      <scheme val="minor"/>
    </font>
    <font>
      <b/>
      <sz val="10"/>
      <name val="Calibri"/>
      <family val="2"/>
      <scheme val="minor"/>
    </font>
    <font>
      <b/>
      <sz val="16"/>
      <name val="Calibri"/>
      <family val="2"/>
      <scheme val="minor"/>
    </font>
    <font>
      <b/>
      <sz val="14"/>
      <name val="Calibri"/>
      <family val="2"/>
      <scheme val="minor"/>
    </font>
    <font>
      <sz val="12"/>
      <name val="Calibri"/>
      <family val="2"/>
      <scheme val="minor"/>
    </font>
    <font>
      <vertAlign val="superscript"/>
      <sz val="12"/>
      <name val="Calibri"/>
      <family val="2"/>
      <scheme val="minor"/>
    </font>
    <font>
      <b/>
      <sz val="8"/>
      <name val="Calibri"/>
      <family val="2"/>
      <scheme val="minor"/>
    </font>
    <font>
      <sz val="8"/>
      <name val="Calibri"/>
      <family val="2"/>
      <scheme val="minor"/>
    </font>
    <font>
      <sz val="10"/>
      <color rgb="FFFF0000"/>
      <name val="Calibri"/>
      <family val="2"/>
      <scheme val="minor"/>
    </font>
    <font>
      <sz val="11"/>
      <color rgb="FF9C5700"/>
      <name val="Calibri"/>
      <family val="2"/>
      <scheme val="minor"/>
    </font>
    <font>
      <b/>
      <sz val="14"/>
      <name val="Verdana"/>
      <family val="2"/>
    </font>
    <font>
      <b/>
      <sz val="10"/>
      <name val="Verdana"/>
      <family val="2"/>
    </font>
    <font>
      <sz val="9"/>
      <name val="Verdana"/>
      <family val="2"/>
    </font>
    <font>
      <b/>
      <sz val="8"/>
      <color indexed="8"/>
      <name val="Arial"/>
      <family val="2"/>
    </font>
    <font>
      <sz val="8"/>
      <name val="Arial"/>
      <family val="2"/>
    </font>
    <font>
      <sz val="8"/>
      <color rgb="FF00B050"/>
      <name val="Arial"/>
      <family val="2"/>
    </font>
    <font>
      <b/>
      <sz val="9"/>
      <name val="Arial"/>
      <family val="2"/>
    </font>
    <font>
      <b/>
      <sz val="9"/>
      <color theme="1"/>
      <name val="Calibri"/>
      <family val="2"/>
      <scheme val="minor"/>
    </font>
    <font>
      <sz val="8"/>
      <color rgb="FFFF0000"/>
      <name val="Arial"/>
      <family val="2"/>
    </font>
    <font>
      <sz val="8"/>
      <color indexed="8"/>
      <name val="Arial"/>
      <family val="2"/>
    </font>
    <font>
      <b/>
      <sz val="12"/>
      <color indexed="8"/>
      <name val="Arial"/>
      <family val="2"/>
    </font>
    <font>
      <sz val="12"/>
      <color indexed="8"/>
      <name val="Arial"/>
      <family val="2"/>
    </font>
    <font>
      <b/>
      <sz val="10"/>
      <color indexed="8"/>
      <name val="Arial"/>
      <family val="2"/>
    </font>
    <font>
      <sz val="10"/>
      <color indexed="8"/>
      <name val="Arial"/>
      <family val="2"/>
    </font>
    <font>
      <sz val="8"/>
      <name val="Arial (W1)"/>
      <family val="2"/>
    </font>
    <font>
      <sz val="8"/>
      <color indexed="10"/>
      <name val="Arial"/>
      <family val="2"/>
    </font>
    <font>
      <b/>
      <sz val="9"/>
      <color indexed="8"/>
      <name val="Arial"/>
      <family val="2"/>
    </font>
    <font>
      <sz val="9"/>
      <color theme="1"/>
      <name val="Calibri"/>
      <family val="2"/>
      <scheme val="minor"/>
    </font>
    <font>
      <b/>
      <sz val="8"/>
      <color theme="1"/>
      <name val="Calibri"/>
      <family val="2"/>
      <scheme val="minor"/>
    </font>
    <font>
      <b/>
      <sz val="8"/>
      <name val="Arial"/>
      <family val="2"/>
    </font>
    <font>
      <sz val="8"/>
      <color rgb="FF9C6500"/>
      <name val="Calibri"/>
      <family val="2"/>
      <scheme val="minor"/>
    </font>
    <font>
      <b/>
      <sz val="8"/>
      <color theme="1"/>
      <name val="Arial"/>
      <family val="2"/>
    </font>
    <font>
      <i/>
      <sz val="8"/>
      <name val="Arial"/>
      <family val="2"/>
    </font>
    <font>
      <sz val="8"/>
      <color rgb="FF000000"/>
      <name val="Arial"/>
      <family val="2"/>
    </font>
    <font>
      <b/>
      <sz val="8"/>
      <color rgb="FF00B050"/>
      <name val="Arial"/>
      <family val="2"/>
    </font>
    <font>
      <sz val="11"/>
      <color rgb="FF00B050"/>
      <name val="Calibri"/>
      <family val="2"/>
      <scheme val="minor"/>
    </font>
    <font>
      <sz val="9"/>
      <name val="Arial"/>
      <family val="2"/>
    </font>
    <font>
      <sz val="11"/>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FFEB9C"/>
      </patternFill>
    </fill>
    <fill>
      <patternFill patternType="solid">
        <fgColor theme="0" tint="-0.249977111117893"/>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99CCFF"/>
        <bgColor indexed="64"/>
      </patternFill>
    </fill>
    <fill>
      <patternFill patternType="solid">
        <fgColor rgb="FFBFBFBF"/>
        <bgColor indexed="64"/>
      </patternFill>
    </fill>
    <fill>
      <patternFill patternType="solid">
        <fgColor rgb="FFFFFFFF"/>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421">
    <xf numFmtId="0" fontId="0" fillId="0" borderId="0"/>
    <xf numFmtId="0" fontId="8" fillId="0" borderId="0"/>
    <xf numFmtId="0" fontId="8" fillId="0" borderId="0"/>
    <xf numFmtId="0" fontId="10" fillId="0" borderId="0"/>
    <xf numFmtId="0" fontId="8" fillId="0" borderId="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1"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10" fillId="0" borderId="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8" fillId="0" borderId="0"/>
    <xf numFmtId="0" fontId="16" fillId="20" borderId="1" applyNumberFormat="0" applyAlignment="0" applyProtection="0"/>
    <xf numFmtId="0" fontId="23" fillId="7" borderId="1" applyNumberFormat="0" applyAlignment="0" applyProtection="0"/>
    <xf numFmtId="0" fontId="10" fillId="23" borderId="7" applyNumberFormat="0" applyFont="0" applyAlignment="0" applyProtection="0"/>
    <xf numFmtId="0" fontId="26" fillId="20" borderId="8" applyNumberFormat="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23" fillId="7" borderId="1" applyNumberFormat="0" applyAlignment="0" applyProtection="0"/>
    <xf numFmtId="0" fontId="10" fillId="23" borderId="7" applyNumberFormat="0" applyFont="0" applyAlignment="0" applyProtection="0"/>
    <xf numFmtId="0" fontId="26" fillId="20" borderId="8" applyNumberFormat="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6" fillId="20" borderId="1" applyNumberFormat="0" applyAlignment="0" applyProtection="0"/>
    <xf numFmtId="0" fontId="23" fillId="7" borderId="1" applyNumberFormat="0" applyAlignment="0" applyProtection="0"/>
    <xf numFmtId="0" fontId="10" fillId="23" borderId="7" applyNumberFormat="0" applyFont="0" applyAlignment="0" applyProtection="0"/>
    <xf numFmtId="0" fontId="26" fillId="20" borderId="8" applyNumberFormat="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8" fillId="0" borderId="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23" fillId="7" borderId="1" applyNumberFormat="0" applyAlignment="0" applyProtection="0"/>
    <xf numFmtId="0" fontId="10" fillId="23" borderId="7" applyNumberFormat="0" applyFont="0" applyAlignment="0" applyProtection="0"/>
    <xf numFmtId="0" fontId="26" fillId="20" borderId="8" applyNumberFormat="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6" fillId="20" borderId="1" applyNumberFormat="0" applyAlignment="0" applyProtection="0"/>
    <xf numFmtId="0" fontId="23" fillId="7" borderId="1" applyNumberFormat="0" applyAlignment="0" applyProtection="0"/>
    <xf numFmtId="0" fontId="10" fillId="23" borderId="7" applyNumberFormat="0" applyFont="0" applyAlignment="0" applyProtection="0"/>
    <xf numFmtId="0" fontId="26" fillId="20" borderId="8" applyNumberFormat="0" applyAlignment="0" applyProtection="0"/>
    <xf numFmtId="0" fontId="28" fillId="0" borderId="9" applyNumberFormat="0" applyFill="0" applyAlignment="0" applyProtection="0"/>
    <xf numFmtId="0" fontId="16" fillId="20" borderId="1" applyNumberFormat="0" applyAlignment="0" applyProtection="0"/>
    <xf numFmtId="0" fontId="16" fillId="20" borderId="1" applyNumberFormat="0" applyAlignment="0" applyProtection="0"/>
    <xf numFmtId="0" fontId="23" fillId="7" borderId="1" applyNumberFormat="0" applyAlignment="0" applyProtection="0"/>
    <xf numFmtId="0" fontId="23"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26" fillId="20" borderId="8" applyNumberFormat="0" applyAlignment="0" applyProtection="0"/>
    <xf numFmtId="0" fontId="26" fillId="20" borderId="8" applyNumberFormat="0" applyAlignment="0" applyProtection="0"/>
    <xf numFmtId="0" fontId="28" fillId="0" borderId="9" applyNumberFormat="0" applyFill="0" applyAlignment="0" applyProtection="0"/>
    <xf numFmtId="0" fontId="28" fillId="0" borderId="9" applyNumberFormat="0" applyFill="0" applyAlignment="0" applyProtection="0"/>
    <xf numFmtId="0" fontId="12"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0" fillId="26" borderId="0" applyNumberFormat="0" applyBorder="0" applyAlignment="0" applyProtection="0"/>
    <xf numFmtId="0" fontId="10" fillId="0" borderId="0" applyBorder="0"/>
    <xf numFmtId="0" fontId="10" fillId="0" borderId="0"/>
    <xf numFmtId="0" fontId="2" fillId="0" borderId="0"/>
    <xf numFmtId="0" fontId="1" fillId="0" borderId="0"/>
  </cellStyleXfs>
  <cellXfs count="318">
    <xf numFmtId="0" fontId="0" fillId="0" borderId="0" xfId="0"/>
    <xf numFmtId="0" fontId="9" fillId="0" borderId="0" xfId="0" applyFont="1"/>
    <xf numFmtId="0" fontId="30" fillId="0" borderId="0" xfId="0" applyFont="1" applyAlignment="1">
      <alignment horizontal="left" vertical="top"/>
    </xf>
    <xf numFmtId="0" fontId="31" fillId="0" borderId="0" xfId="0" applyFont="1"/>
    <xf numFmtId="0" fontId="31" fillId="0" borderId="0" xfId="0" applyFont="1" applyAlignment="1">
      <alignment horizontal="left" vertical="top"/>
    </xf>
    <xf numFmtId="0" fontId="31" fillId="0" borderId="0" xfId="0" applyFont="1" applyAlignment="1">
      <alignment horizontal="left"/>
    </xf>
    <xf numFmtId="0" fontId="32" fillId="0" borderId="0" xfId="0" applyFont="1" applyAlignment="1">
      <alignment horizontal="left" vertical="top" wrapText="1"/>
    </xf>
    <xf numFmtId="0" fontId="32" fillId="0" borderId="0" xfId="0" applyFont="1"/>
    <xf numFmtId="0" fontId="32" fillId="0" borderId="0" xfId="0" applyFont="1" applyAlignment="1">
      <alignment horizontal="left"/>
    </xf>
    <xf numFmtId="0" fontId="33" fillId="0" borderId="0" xfId="0" applyFont="1" applyAlignment="1">
      <alignment horizontal="left"/>
    </xf>
    <xf numFmtId="0" fontId="34" fillId="0" borderId="0" xfId="0" applyFont="1" applyAlignment="1">
      <alignment horizontal="left"/>
    </xf>
    <xf numFmtId="0" fontId="35" fillId="0" borderId="0" xfId="0" applyFont="1" applyAlignment="1">
      <alignment horizontal="left" vertical="top"/>
    </xf>
    <xf numFmtId="0" fontId="35" fillId="0" borderId="0" xfId="0" applyFont="1" applyAlignment="1">
      <alignment horizontal="left"/>
    </xf>
    <xf numFmtId="14" fontId="31" fillId="0" borderId="0" xfId="0" applyNumberFormat="1" applyFont="1" applyAlignment="1">
      <alignment horizontal="left"/>
    </xf>
    <xf numFmtId="0" fontId="36" fillId="0" borderId="0" xfId="0" applyFont="1" applyAlignment="1">
      <alignment horizontal="left" vertical="center"/>
    </xf>
    <xf numFmtId="49" fontId="31" fillId="0" borderId="0" xfId="0" applyNumberFormat="1" applyFont="1" applyAlignment="1">
      <alignment horizontal="left" vertical="top" wrapText="1"/>
    </xf>
    <xf numFmtId="0" fontId="31" fillId="0" borderId="0" xfId="0" applyFont="1" applyAlignment="1">
      <alignment horizontal="left" vertical="top" wrapText="1"/>
    </xf>
    <xf numFmtId="14" fontId="31" fillId="0" borderId="0" xfId="0" applyNumberFormat="1" applyFont="1" applyAlignment="1">
      <alignment horizontal="left" vertical="top" wrapText="1"/>
    </xf>
    <xf numFmtId="0" fontId="31" fillId="25" borderId="0" xfId="0" applyFont="1" applyFill="1"/>
    <xf numFmtId="0" fontId="39" fillId="0" borderId="0" xfId="0" applyFont="1" applyAlignment="1">
      <alignment horizontal="left"/>
    </xf>
    <xf numFmtId="0" fontId="10" fillId="25" borderId="0" xfId="3" applyFill="1" applyAlignment="1">
      <alignment vertical="top"/>
    </xf>
    <xf numFmtId="0" fontId="10" fillId="25" borderId="0" xfId="3" applyFill="1"/>
    <xf numFmtId="0" fontId="0" fillId="0" borderId="0" xfId="0" applyAlignment="1">
      <alignment vertical="center"/>
    </xf>
    <xf numFmtId="0" fontId="10" fillId="27" borderId="12" xfId="3" applyFill="1" applyBorder="1" applyAlignment="1">
      <alignment horizontal="center" vertical="center"/>
    </xf>
    <xf numFmtId="0" fontId="42" fillId="27" borderId="12" xfId="3" applyFont="1" applyFill="1" applyBorder="1" applyAlignment="1">
      <alignment horizontal="center" vertical="center" wrapText="1"/>
    </xf>
    <xf numFmtId="165" fontId="43" fillId="25" borderId="10" xfId="3" applyNumberFormat="1" applyFont="1" applyFill="1" applyBorder="1" applyAlignment="1">
      <alignment horizontal="center" vertical="center" wrapText="1"/>
    </xf>
    <xf numFmtId="165" fontId="43" fillId="0" borderId="10" xfId="3" applyNumberFormat="1" applyFont="1" applyBorder="1" applyAlignment="1">
      <alignment horizontal="center" vertical="center"/>
    </xf>
    <xf numFmtId="0" fontId="0" fillId="0" borderId="0" xfId="0" applyAlignment="1">
      <alignment horizontal="center" vertical="center"/>
    </xf>
    <xf numFmtId="0" fontId="10" fillId="27" borderId="13" xfId="3" applyFill="1" applyBorder="1" applyAlignment="1">
      <alignment vertical="center"/>
    </xf>
    <xf numFmtId="0" fontId="42" fillId="27" borderId="13" xfId="3" applyFont="1" applyFill="1" applyBorder="1" applyAlignment="1">
      <alignment horizontal="left" vertical="center" wrapText="1"/>
    </xf>
    <xf numFmtId="0" fontId="43" fillId="25" borderId="10" xfId="3" applyFont="1" applyFill="1" applyBorder="1" applyAlignment="1">
      <alignment vertical="center" wrapText="1"/>
    </xf>
    <xf numFmtId="0" fontId="43" fillId="0" borderId="10" xfId="3" applyFont="1" applyBorder="1" applyAlignment="1">
      <alignment vertical="center" wrapText="1"/>
    </xf>
    <xf numFmtId="0" fontId="43" fillId="25" borderId="10" xfId="3" quotePrefix="1" applyFont="1" applyFill="1" applyBorder="1" applyAlignment="1">
      <alignment vertical="center" wrapText="1"/>
    </xf>
    <xf numFmtId="0" fontId="44" fillId="28" borderId="10" xfId="417" applyFont="1" applyFill="1" applyBorder="1" applyAlignment="1">
      <alignment horizontal="center" vertical="center" wrapText="1"/>
    </xf>
    <xf numFmtId="49" fontId="45" fillId="0" borderId="15" xfId="417" quotePrefix="1" applyNumberFormat="1" applyFont="1" applyBorder="1" applyAlignment="1">
      <alignment horizontal="center" vertical="center" wrapText="1"/>
    </xf>
    <xf numFmtId="49" fontId="46" fillId="0" borderId="15" xfId="417" quotePrefix="1" applyNumberFormat="1" applyFont="1" applyBorder="1" applyAlignment="1">
      <alignment horizontal="center" vertical="center" wrapText="1"/>
    </xf>
    <xf numFmtId="165" fontId="45" fillId="0" borderId="15" xfId="417" quotePrefix="1" applyNumberFormat="1" applyFont="1" applyBorder="1" applyAlignment="1">
      <alignment horizontal="center" vertical="center" wrapText="1"/>
    </xf>
    <xf numFmtId="49" fontId="45" fillId="0" borderId="10" xfId="417" quotePrefix="1" applyNumberFormat="1" applyFont="1" applyBorder="1" applyAlignment="1">
      <alignment horizontal="center" vertical="center" wrapText="1"/>
    </xf>
    <xf numFmtId="49" fontId="46" fillId="0" borderId="10" xfId="417" quotePrefix="1" applyNumberFormat="1" applyFont="1" applyBorder="1" applyAlignment="1">
      <alignment horizontal="center" vertical="center" wrapText="1"/>
    </xf>
    <xf numFmtId="49" fontId="45" fillId="0" borderId="10" xfId="417" applyNumberFormat="1" applyFont="1" applyBorder="1" applyAlignment="1">
      <alignment horizontal="center" vertical="center" wrapText="1"/>
    </xf>
    <xf numFmtId="0" fontId="45" fillId="0" borderId="0" xfId="0" quotePrefix="1" applyFont="1" applyAlignment="1">
      <alignment horizontal="center" vertical="center"/>
    </xf>
    <xf numFmtId="14" fontId="45" fillId="0" borderId="10" xfId="417" quotePrefix="1" applyNumberFormat="1" applyFont="1" applyBorder="1" applyAlignment="1">
      <alignment horizontal="center" vertical="center" wrapText="1"/>
    </xf>
    <xf numFmtId="0" fontId="45" fillId="0" borderId="10" xfId="417" quotePrefix="1" applyFont="1" applyBorder="1" applyAlignment="1">
      <alignment horizontal="center" vertical="center" wrapText="1"/>
    </xf>
    <xf numFmtId="1" fontId="45" fillId="0" borderId="10" xfId="417" quotePrefix="1" applyNumberFormat="1" applyFont="1" applyBorder="1" applyAlignment="1">
      <alignment horizontal="center" vertical="center" wrapText="1"/>
    </xf>
    <xf numFmtId="0" fontId="45" fillId="24" borderId="10" xfId="78" applyFont="1" applyFill="1" applyBorder="1"/>
    <xf numFmtId="0" fontId="46" fillId="24" borderId="10" xfId="78" applyFont="1" applyFill="1" applyBorder="1"/>
    <xf numFmtId="0" fontId="45" fillId="24" borderId="0" xfId="78" applyFont="1" applyFill="1"/>
    <xf numFmtId="165" fontId="45" fillId="24" borderId="0" xfId="78" applyNumberFormat="1" applyFont="1" applyFill="1"/>
    <xf numFmtId="49" fontId="49" fillId="0" borderId="15" xfId="417" quotePrefix="1" applyNumberFormat="1" applyFont="1" applyBorder="1" applyAlignment="1">
      <alignment horizontal="center" vertical="center" wrapText="1"/>
    </xf>
    <xf numFmtId="49" fontId="49" fillId="0" borderId="10" xfId="417" quotePrefix="1" applyNumberFormat="1" applyFont="1" applyBorder="1" applyAlignment="1">
      <alignment horizontal="center" vertical="center" wrapText="1"/>
    </xf>
    <xf numFmtId="49" fontId="47" fillId="27" borderId="11" xfId="417" quotePrefix="1" applyNumberFormat="1" applyFont="1" applyFill="1" applyBorder="1" applyAlignment="1">
      <alignment horizontal="left" vertical="center" wrapText="1"/>
    </xf>
    <xf numFmtId="15" fontId="43" fillId="0" borderId="10" xfId="0" applyNumberFormat="1" applyFont="1" applyBorder="1" applyAlignment="1">
      <alignment horizontal="center" vertical="center"/>
    </xf>
    <xf numFmtId="0" fontId="43" fillId="0" borderId="10" xfId="0" applyFont="1" applyBorder="1" applyAlignment="1">
      <alignment vertical="center" wrapText="1"/>
    </xf>
    <xf numFmtId="49" fontId="44" fillId="28" borderId="10" xfId="417" applyNumberFormat="1" applyFont="1" applyFill="1" applyBorder="1" applyAlignment="1">
      <alignment horizontal="center" vertical="center" wrapText="1"/>
    </xf>
    <xf numFmtId="165" fontId="44" fillId="28" borderId="10" xfId="417" applyNumberFormat="1" applyFont="1" applyFill="1" applyBorder="1" applyAlignment="1">
      <alignment horizontal="center" vertical="center" wrapText="1"/>
    </xf>
    <xf numFmtId="0" fontId="50" fillId="0" borderId="10" xfId="417" applyFont="1" applyBorder="1" applyAlignment="1">
      <alignment horizontal="center" vertical="center" wrapText="1"/>
    </xf>
    <xf numFmtId="49" fontId="50" fillId="0" borderId="10" xfId="417" quotePrefix="1" applyNumberFormat="1" applyFont="1" applyBorder="1" applyAlignment="1">
      <alignment horizontal="center" vertical="center" wrapText="1"/>
    </xf>
    <xf numFmtId="14" fontId="50" fillId="0" borderId="10" xfId="417" applyNumberFormat="1" applyFont="1" applyBorder="1" applyAlignment="1">
      <alignment horizontal="center" vertical="center" wrapText="1"/>
    </xf>
    <xf numFmtId="0" fontId="45" fillId="0" borderId="10" xfId="417" applyFont="1" applyBorder="1" applyAlignment="1">
      <alignment horizontal="center" vertical="center" wrapText="1"/>
    </xf>
    <xf numFmtId="0" fontId="45" fillId="27" borderId="12" xfId="78" applyFont="1" applyFill="1" applyBorder="1"/>
    <xf numFmtId="0" fontId="45" fillId="27" borderId="12" xfId="78" applyFont="1" applyFill="1" applyBorder="1" applyAlignment="1">
      <alignment horizontal="left"/>
    </xf>
    <xf numFmtId="165" fontId="0" fillId="0" borderId="0" xfId="0" applyNumberFormat="1"/>
    <xf numFmtId="0" fontId="51" fillId="0" borderId="0" xfId="417" applyFont="1" applyBorder="1" applyAlignment="1">
      <alignment horizontal="left" vertical="center"/>
    </xf>
    <xf numFmtId="0" fontId="51" fillId="0" borderId="0" xfId="417" applyFont="1" applyBorder="1" applyAlignment="1">
      <alignment horizontal="left" vertical="center" wrapText="1"/>
    </xf>
    <xf numFmtId="14" fontId="51" fillId="0" borderId="0" xfId="417" applyNumberFormat="1" applyFont="1" applyBorder="1" applyAlignment="1">
      <alignment horizontal="left" vertical="center" wrapText="1"/>
    </xf>
    <xf numFmtId="0" fontId="52" fillId="0" borderId="0" xfId="417" applyFont="1" applyBorder="1" applyAlignment="1">
      <alignment horizontal="left" vertical="center" wrapText="1"/>
    </xf>
    <xf numFmtId="0" fontId="52" fillId="0" borderId="0" xfId="417" applyFont="1" applyBorder="1" applyAlignment="1">
      <alignment horizontal="center" vertical="center" wrapText="1"/>
    </xf>
    <xf numFmtId="165" fontId="52" fillId="0" borderId="0" xfId="417" applyNumberFormat="1" applyFont="1" applyBorder="1" applyAlignment="1">
      <alignment horizontal="left" vertical="center" wrapText="1"/>
    </xf>
    <xf numFmtId="0" fontId="53" fillId="0" borderId="0" xfId="417" applyFont="1" applyBorder="1" applyAlignment="1">
      <alignment horizontal="left" vertical="center"/>
    </xf>
    <xf numFmtId="0" fontId="54" fillId="0" borderId="0" xfId="417" applyFont="1" applyBorder="1" applyAlignment="1">
      <alignment horizontal="center"/>
    </xf>
    <xf numFmtId="14" fontId="54" fillId="0" borderId="0" xfId="417" applyNumberFormat="1" applyFont="1" applyBorder="1" applyAlignment="1">
      <alignment horizontal="center"/>
    </xf>
    <xf numFmtId="165" fontId="54" fillId="0" borderId="0" xfId="417" applyNumberFormat="1" applyFont="1" applyBorder="1" applyAlignment="1">
      <alignment horizontal="center"/>
    </xf>
    <xf numFmtId="0" fontId="54" fillId="0" borderId="0" xfId="417" applyFont="1" applyBorder="1" applyAlignment="1">
      <alignment horizontal="left" vertical="center"/>
    </xf>
    <xf numFmtId="49" fontId="50" fillId="0" borderId="0" xfId="417" applyNumberFormat="1" applyFont="1" applyBorder="1" applyAlignment="1">
      <alignment horizontal="center" wrapText="1"/>
    </xf>
    <xf numFmtId="0" fontId="50" fillId="0" borderId="0" xfId="417" applyFont="1" applyBorder="1" applyAlignment="1">
      <alignment horizontal="center" wrapText="1"/>
    </xf>
    <xf numFmtId="14" fontId="50" fillId="0" borderId="0" xfId="417" applyNumberFormat="1" applyFont="1" applyBorder="1" applyAlignment="1">
      <alignment horizontal="center" wrapText="1"/>
    </xf>
    <xf numFmtId="165" fontId="50" fillId="0" borderId="0" xfId="417" applyNumberFormat="1" applyFont="1" applyBorder="1" applyAlignment="1">
      <alignment horizontal="center" wrapText="1"/>
    </xf>
    <xf numFmtId="0" fontId="44" fillId="30" borderId="11" xfId="417" applyFont="1" applyFill="1" applyBorder="1" applyAlignment="1">
      <alignment horizontal="left" vertical="center"/>
    </xf>
    <xf numFmtId="49" fontId="44" fillId="30" borderId="12" xfId="417" applyNumberFormat="1" applyFont="1" applyFill="1" applyBorder="1" applyAlignment="1">
      <alignment horizontal="left" wrapText="1"/>
    </xf>
    <xf numFmtId="0" fontId="44" fillId="30" borderId="12" xfId="417" applyFont="1" applyFill="1" applyBorder="1" applyAlignment="1">
      <alignment horizontal="left" wrapText="1"/>
    </xf>
    <xf numFmtId="14" fontId="44" fillId="30" borderId="12" xfId="417" applyNumberFormat="1" applyFont="1" applyFill="1" applyBorder="1" applyAlignment="1">
      <alignment horizontal="left" wrapText="1"/>
    </xf>
    <xf numFmtId="0" fontId="44" fillId="30" borderId="12" xfId="417" applyFont="1" applyFill="1" applyBorder="1" applyAlignment="1">
      <alignment horizontal="center" wrapText="1"/>
    </xf>
    <xf numFmtId="165" fontId="44" fillId="30" borderId="13" xfId="417" applyNumberFormat="1" applyFont="1" applyFill="1" applyBorder="1" applyAlignment="1">
      <alignment horizontal="left" wrapText="1"/>
    </xf>
    <xf numFmtId="0" fontId="55" fillId="0" borderId="16" xfId="418" applyFont="1" applyBorder="1" applyAlignment="1">
      <alignment horizontal="left" vertical="center" wrapText="1"/>
    </xf>
    <xf numFmtId="49" fontId="50" fillId="0" borderId="16" xfId="417" applyNumberFormat="1" applyFont="1" applyBorder="1" applyAlignment="1">
      <alignment horizontal="center" vertical="center" wrapText="1"/>
    </xf>
    <xf numFmtId="0" fontId="50" fillId="0" borderId="16" xfId="417" applyFont="1" applyBorder="1" applyAlignment="1">
      <alignment horizontal="center" vertical="center" wrapText="1"/>
    </xf>
    <xf numFmtId="14" fontId="45" fillId="0" borderId="16" xfId="417" quotePrefix="1" applyNumberFormat="1" applyFont="1" applyBorder="1" applyAlignment="1">
      <alignment horizontal="center" vertical="center" wrapText="1"/>
    </xf>
    <xf numFmtId="0" fontId="50" fillId="0" borderId="16" xfId="417" quotePrefix="1" applyFont="1" applyBorder="1" applyAlignment="1">
      <alignment horizontal="center" vertical="center" wrapText="1"/>
    </xf>
    <xf numFmtId="165" fontId="45" fillId="0" borderId="16" xfId="417" quotePrefix="1" applyNumberFormat="1" applyFont="1" applyBorder="1" applyAlignment="1">
      <alignment horizontal="center" vertical="center" wrapText="1"/>
    </xf>
    <xf numFmtId="0" fontId="50" fillId="30" borderId="12" xfId="417" applyFont="1" applyFill="1" applyBorder="1" applyAlignment="1">
      <alignment horizontal="center" vertical="center" wrapText="1"/>
    </xf>
    <xf numFmtId="14" fontId="50" fillId="30" borderId="12" xfId="417" applyNumberFormat="1" applyFont="1" applyFill="1" applyBorder="1" applyAlignment="1">
      <alignment horizontal="center" vertical="center" wrapText="1"/>
    </xf>
    <xf numFmtId="165" fontId="50" fillId="30" borderId="13" xfId="417" applyNumberFormat="1" applyFont="1" applyFill="1" applyBorder="1" applyAlignment="1">
      <alignment horizontal="center" vertical="center" wrapText="1"/>
    </xf>
    <xf numFmtId="0" fontId="55" fillId="0" borderId="15" xfId="418" applyFont="1" applyBorder="1" applyAlignment="1">
      <alignment horizontal="left" vertical="center"/>
    </xf>
    <xf numFmtId="49" fontId="50" fillId="0" borderId="15" xfId="417" applyNumberFormat="1" applyFont="1" applyBorder="1" applyAlignment="1">
      <alignment horizontal="center" vertical="center" wrapText="1"/>
    </xf>
    <xf numFmtId="0" fontId="50" fillId="0" borderId="15" xfId="417" applyFont="1" applyBorder="1" applyAlignment="1">
      <alignment horizontal="center" vertical="center" wrapText="1"/>
    </xf>
    <xf numFmtId="14" fontId="45" fillId="0" borderId="15" xfId="417" quotePrefix="1" applyNumberFormat="1" applyFont="1" applyBorder="1" applyAlignment="1">
      <alignment horizontal="center" vertical="center" wrapText="1"/>
    </xf>
    <xf numFmtId="0" fontId="50" fillId="0" borderId="15" xfId="417" quotePrefix="1" applyFont="1" applyBorder="1" applyAlignment="1">
      <alignment horizontal="center" vertical="center" wrapText="1"/>
    </xf>
    <xf numFmtId="0" fontId="55" fillId="0" borderId="10" xfId="418" applyFont="1" applyBorder="1" applyAlignment="1">
      <alignment horizontal="left" vertical="center" wrapText="1"/>
    </xf>
    <xf numFmtId="49" fontId="50" fillId="0" borderId="10" xfId="417" applyNumberFormat="1" applyFont="1" applyBorder="1" applyAlignment="1">
      <alignment horizontal="center" vertical="center" wrapText="1"/>
    </xf>
    <xf numFmtId="0" fontId="55" fillId="0" borderId="14" xfId="418" applyFont="1" applyBorder="1" applyAlignment="1">
      <alignment horizontal="left" vertical="center" wrapText="1"/>
    </xf>
    <xf numFmtId="49" fontId="50" fillId="0" borderId="14" xfId="417" applyNumberFormat="1" applyFont="1" applyBorder="1" applyAlignment="1">
      <alignment horizontal="center" vertical="center" wrapText="1"/>
    </xf>
    <xf numFmtId="0" fontId="50" fillId="0" borderId="14" xfId="417" applyFont="1" applyBorder="1" applyAlignment="1">
      <alignment horizontal="center" vertical="center" wrapText="1"/>
    </xf>
    <xf numFmtId="0" fontId="56" fillId="0" borderId="14" xfId="417" applyFont="1" applyBorder="1" applyAlignment="1">
      <alignment horizontal="center" vertical="center" wrapText="1"/>
    </xf>
    <xf numFmtId="14" fontId="45" fillId="0" borderId="14" xfId="417" quotePrefix="1" applyNumberFormat="1" applyFont="1" applyBorder="1" applyAlignment="1">
      <alignment horizontal="center" vertical="center" wrapText="1"/>
    </xf>
    <xf numFmtId="165" fontId="44" fillId="30" borderId="13" xfId="417" applyNumberFormat="1" applyFont="1" applyFill="1" applyBorder="1" applyAlignment="1">
      <alignment horizontal="center" wrapText="1"/>
    </xf>
    <xf numFmtId="166" fontId="45" fillId="0" borderId="10" xfId="417" quotePrefix="1" applyNumberFormat="1" applyFont="1" applyBorder="1" applyAlignment="1">
      <alignment horizontal="center" vertical="center" wrapText="1"/>
    </xf>
    <xf numFmtId="49" fontId="45" fillId="24" borderId="10" xfId="417" quotePrefix="1" applyNumberFormat="1" applyFont="1" applyFill="1" applyBorder="1" applyAlignment="1">
      <alignment horizontal="center" vertical="center" wrapText="1"/>
    </xf>
    <xf numFmtId="14" fontId="45" fillId="24" borderId="10" xfId="417" quotePrefix="1" applyNumberFormat="1" applyFont="1" applyFill="1" applyBorder="1" applyAlignment="1">
      <alignment horizontal="center" vertical="center" wrapText="1"/>
    </xf>
    <xf numFmtId="0" fontId="50" fillId="24" borderId="15" xfId="417" applyFont="1" applyFill="1" applyBorder="1" applyAlignment="1">
      <alignment horizontal="center" vertical="center" wrapText="1"/>
    </xf>
    <xf numFmtId="49" fontId="45" fillId="0" borderId="14" xfId="417" quotePrefix="1" applyNumberFormat="1" applyFont="1" applyBorder="1" applyAlignment="1">
      <alignment horizontal="center" vertical="center" wrapText="1"/>
    </xf>
    <xf numFmtId="0" fontId="44" fillId="30" borderId="11" xfId="417" applyFont="1" applyFill="1" applyBorder="1" applyAlignment="1">
      <alignment horizontal="left" wrapText="1"/>
    </xf>
    <xf numFmtId="0" fontId="59" fillId="30" borderId="12" xfId="0" applyFont="1" applyFill="1" applyBorder="1" applyAlignment="1">
      <alignment horizontal="left" wrapText="1"/>
    </xf>
    <xf numFmtId="49" fontId="50" fillId="30" borderId="12" xfId="417" quotePrefix="1" applyNumberFormat="1" applyFont="1" applyFill="1" applyBorder="1" applyAlignment="1">
      <alignment horizontal="center" wrapText="1"/>
    </xf>
    <xf numFmtId="14" fontId="50" fillId="30" borderId="12" xfId="417" quotePrefix="1" applyNumberFormat="1" applyFont="1" applyFill="1" applyBorder="1" applyAlignment="1">
      <alignment horizontal="center" wrapText="1"/>
    </xf>
    <xf numFmtId="0" fontId="50" fillId="30" borderId="12" xfId="417" applyFont="1" applyFill="1" applyBorder="1" applyAlignment="1">
      <alignment horizontal="center" wrapText="1"/>
    </xf>
    <xf numFmtId="165" fontId="45" fillId="30" borderId="13" xfId="417" quotePrefix="1" applyNumberFormat="1" applyFont="1" applyFill="1" applyBorder="1" applyAlignment="1">
      <alignment horizontal="center" vertical="center" wrapText="1"/>
    </xf>
    <xf numFmtId="0" fontId="45" fillId="0" borderId="15" xfId="417" applyFont="1" applyBorder="1" applyAlignment="1">
      <alignment horizontal="center" vertical="center" wrapText="1"/>
    </xf>
    <xf numFmtId="14" fontId="45" fillId="0" borderId="0" xfId="417" applyNumberFormat="1" applyFont="1" applyBorder="1" applyAlignment="1">
      <alignment horizontal="center" wrapText="1"/>
    </xf>
    <xf numFmtId="0" fontId="50" fillId="0" borderId="10" xfId="417" applyFont="1" applyBorder="1" applyAlignment="1">
      <alignment horizontal="center" wrapText="1"/>
    </xf>
    <xf numFmtId="165" fontId="45" fillId="0" borderId="10" xfId="417" quotePrefix="1" applyNumberFormat="1" applyFont="1" applyBorder="1" applyAlignment="1">
      <alignment horizontal="center" vertical="center" wrapText="1"/>
    </xf>
    <xf numFmtId="49" fontId="40" fillId="26" borderId="14" xfId="416" quotePrefix="1" applyNumberFormat="1" applyBorder="1" applyAlignment="1">
      <alignment horizontal="center" vertical="center" wrapText="1"/>
    </xf>
    <xf numFmtId="49" fontId="45" fillId="0" borderId="16" xfId="417" quotePrefix="1" applyNumberFormat="1" applyFont="1" applyBorder="1" applyAlignment="1">
      <alignment horizontal="center" vertical="center" wrapText="1"/>
    </xf>
    <xf numFmtId="0" fontId="47" fillId="30" borderId="11" xfId="418" applyFont="1" applyFill="1" applyBorder="1" applyAlignment="1">
      <alignment horizontal="left" vertical="center"/>
    </xf>
    <xf numFmtId="49" fontId="50" fillId="30" borderId="12" xfId="417" applyNumberFormat="1" applyFont="1" applyFill="1" applyBorder="1" applyAlignment="1">
      <alignment horizontal="center" wrapText="1"/>
    </xf>
    <xf numFmtId="14" fontId="50" fillId="30" borderId="12" xfId="417" applyNumberFormat="1" applyFont="1" applyFill="1" applyBorder="1" applyAlignment="1">
      <alignment horizontal="center" wrapText="1"/>
    </xf>
    <xf numFmtId="165" fontId="50" fillId="30" borderId="13" xfId="417" applyNumberFormat="1" applyFont="1" applyFill="1" applyBorder="1" applyAlignment="1">
      <alignment horizontal="center" wrapText="1"/>
    </xf>
    <xf numFmtId="14" fontId="50" fillId="0" borderId="15" xfId="417" applyNumberFormat="1" applyFont="1" applyBorder="1" applyAlignment="1">
      <alignment horizontal="center" vertical="center" wrapText="1"/>
    </xf>
    <xf numFmtId="0" fontId="50" fillId="0" borderId="10" xfId="417" quotePrefix="1" applyFont="1" applyBorder="1" applyAlignment="1">
      <alignment horizontal="center" vertical="center" wrapText="1"/>
    </xf>
    <xf numFmtId="49" fontId="50" fillId="0" borderId="14" xfId="417" quotePrefix="1" applyNumberFormat="1" applyFont="1" applyBorder="1" applyAlignment="1">
      <alignment horizontal="center" vertical="center" wrapText="1"/>
    </xf>
    <xf numFmtId="0" fontId="45" fillId="0" borderId="14" xfId="417" applyFont="1" applyBorder="1" applyAlignment="1">
      <alignment horizontal="center" vertical="center" wrapText="1"/>
    </xf>
    <xf numFmtId="14" fontId="50" fillId="0" borderId="14" xfId="417" applyNumberFormat="1" applyFont="1" applyBorder="1" applyAlignment="1">
      <alignment horizontal="center" vertical="center" wrapText="1"/>
    </xf>
    <xf numFmtId="0" fontId="44" fillId="29" borderId="11" xfId="417" applyFont="1" applyFill="1" applyBorder="1" applyAlignment="1">
      <alignment horizontal="left" vertical="center"/>
    </xf>
    <xf numFmtId="49" fontId="50" fillId="29" borderId="12" xfId="417" applyNumberFormat="1" applyFont="1" applyFill="1" applyBorder="1" applyAlignment="1">
      <alignment horizontal="center" vertical="center" wrapText="1"/>
    </xf>
    <xf numFmtId="0" fontId="50" fillId="29" borderId="12" xfId="417" applyFont="1" applyFill="1" applyBorder="1" applyAlignment="1">
      <alignment horizontal="center" vertical="center" wrapText="1"/>
    </xf>
    <xf numFmtId="14" fontId="50" fillId="29" borderId="12" xfId="417" applyNumberFormat="1" applyFont="1" applyFill="1" applyBorder="1" applyAlignment="1">
      <alignment horizontal="center" vertical="center" wrapText="1"/>
    </xf>
    <xf numFmtId="165" fontId="50" fillId="29" borderId="13" xfId="417" applyNumberFormat="1" applyFont="1" applyFill="1" applyBorder="1" applyAlignment="1">
      <alignment horizontal="center" vertical="center" wrapText="1"/>
    </xf>
    <xf numFmtId="14" fontId="50" fillId="0" borderId="10" xfId="417" quotePrefix="1" applyNumberFormat="1" applyFont="1" applyBorder="1" applyAlignment="1">
      <alignment horizontal="center" vertical="center" wrapText="1"/>
    </xf>
    <xf numFmtId="14" fontId="50" fillId="0" borderId="14" xfId="417" quotePrefix="1" applyNumberFormat="1" applyFont="1" applyBorder="1" applyAlignment="1">
      <alignment horizontal="center" vertical="center" wrapText="1"/>
    </xf>
    <xf numFmtId="0" fontId="60" fillId="30" borderId="11" xfId="418" applyFont="1" applyFill="1" applyBorder="1" applyAlignment="1">
      <alignment horizontal="left" vertical="center"/>
    </xf>
    <xf numFmtId="0" fontId="44" fillId="30" borderId="11" xfId="417" applyFont="1" applyFill="1" applyBorder="1" applyAlignment="1">
      <alignment horizontal="left" vertical="center" wrapText="1"/>
    </xf>
    <xf numFmtId="0" fontId="59" fillId="30" borderId="12" xfId="0" applyFont="1" applyFill="1" applyBorder="1" applyAlignment="1">
      <alignment horizontal="left" vertical="center" wrapText="1"/>
    </xf>
    <xf numFmtId="49" fontId="50" fillId="30" borderId="12" xfId="417" quotePrefix="1" applyNumberFormat="1" applyFont="1" applyFill="1" applyBorder="1" applyAlignment="1">
      <alignment horizontal="center" vertical="center" wrapText="1"/>
    </xf>
    <xf numFmtId="14" fontId="50" fillId="30" borderId="12" xfId="417" quotePrefix="1" applyNumberFormat="1" applyFont="1" applyFill="1" applyBorder="1" applyAlignment="1">
      <alignment horizontal="center" vertical="center" wrapText="1"/>
    </xf>
    <xf numFmtId="49" fontId="50" fillId="0" borderId="15" xfId="417" quotePrefix="1" applyNumberFormat="1" applyFont="1" applyBorder="1" applyAlignment="1">
      <alignment horizontal="center" vertical="center" wrapText="1"/>
    </xf>
    <xf numFmtId="14" fontId="50" fillId="0" borderId="15" xfId="417" quotePrefix="1" applyNumberFormat="1" applyFont="1" applyBorder="1" applyAlignment="1">
      <alignment horizontal="center" vertical="center" wrapText="1"/>
    </xf>
    <xf numFmtId="0" fontId="61" fillId="26" borderId="10" xfId="416" applyFont="1" applyBorder="1" applyAlignment="1">
      <alignment horizontal="center" vertical="center" wrapText="1"/>
    </xf>
    <xf numFmtId="0" fontId="54" fillId="0" borderId="0" xfId="417" applyFont="1" applyBorder="1" applyAlignment="1">
      <alignment horizontal="center" vertical="center" wrapText="1"/>
    </xf>
    <xf numFmtId="49" fontId="50" fillId="0" borderId="0" xfId="417" applyNumberFormat="1" applyFont="1" applyBorder="1" applyAlignment="1">
      <alignment horizontal="center" vertical="center" wrapText="1"/>
    </xf>
    <xf numFmtId="0" fontId="50" fillId="0" borderId="0" xfId="417" applyFont="1" applyBorder="1" applyAlignment="1">
      <alignment horizontal="center" vertical="center" wrapText="1"/>
    </xf>
    <xf numFmtId="14" fontId="50" fillId="0" borderId="0" xfId="417" applyNumberFormat="1" applyFont="1" applyBorder="1" applyAlignment="1">
      <alignment horizontal="center" vertical="center" wrapText="1"/>
    </xf>
    <xf numFmtId="165" fontId="50" fillId="0" borderId="0" xfId="417" applyNumberFormat="1" applyFont="1" applyBorder="1" applyAlignment="1">
      <alignment horizontal="center" vertical="center" wrapText="1"/>
    </xf>
    <xf numFmtId="0" fontId="54" fillId="0" borderId="0" xfId="417" applyFont="1" applyBorder="1" applyAlignment="1">
      <alignment horizontal="center" wrapText="1"/>
    </xf>
    <xf numFmtId="166" fontId="45" fillId="0" borderId="15" xfId="417" quotePrefix="1" applyNumberFormat="1" applyFont="1" applyBorder="1" applyAlignment="1">
      <alignment horizontal="center" vertical="center" wrapText="1"/>
    </xf>
    <xf numFmtId="165" fontId="50" fillId="0" borderId="15" xfId="417" applyNumberFormat="1" applyFont="1" applyBorder="1" applyAlignment="1">
      <alignment horizontal="center" vertical="center" wrapText="1"/>
    </xf>
    <xf numFmtId="166" fontId="45" fillId="0" borderId="14" xfId="417" quotePrefix="1" applyNumberFormat="1" applyFont="1" applyBorder="1" applyAlignment="1">
      <alignment horizontal="center" vertical="center" wrapText="1"/>
    </xf>
    <xf numFmtId="0" fontId="0" fillId="29" borderId="11" xfId="0" applyFill="1" applyBorder="1" applyAlignment="1">
      <alignment vertical="center"/>
    </xf>
    <xf numFmtId="0" fontId="0" fillId="29" borderId="12" xfId="0" applyFill="1" applyBorder="1" applyAlignment="1">
      <alignment vertical="center"/>
    </xf>
    <xf numFmtId="165" fontId="0" fillId="29" borderId="13" xfId="0" applyNumberFormat="1" applyFill="1" applyBorder="1" applyAlignment="1">
      <alignment vertical="center"/>
    </xf>
    <xf numFmtId="49" fontId="9" fillId="27" borderId="11" xfId="417" quotePrefix="1" applyNumberFormat="1" applyFont="1" applyFill="1" applyBorder="1" applyAlignment="1">
      <alignment horizontal="left" vertical="center" wrapText="1"/>
    </xf>
    <xf numFmtId="0" fontId="60" fillId="28" borderId="10" xfId="78" applyFont="1" applyFill="1" applyBorder="1" applyAlignment="1">
      <alignment horizontal="center" vertical="center"/>
    </xf>
    <xf numFmtId="0" fontId="60" fillId="28" borderId="10" xfId="78" applyFont="1" applyFill="1" applyBorder="1" applyAlignment="1">
      <alignment horizontal="center" vertical="center" wrapText="1"/>
    </xf>
    <xf numFmtId="0" fontId="45" fillId="0" borderId="15" xfId="0" applyFont="1" applyBorder="1" applyAlignment="1">
      <alignment horizontal="center" vertical="center" wrapText="1"/>
    </xf>
    <xf numFmtId="0" fontId="45" fillId="0" borderId="10" xfId="0" applyFont="1" applyBorder="1" applyAlignment="1">
      <alignment horizontal="center" vertical="center" wrapText="1"/>
    </xf>
    <xf numFmtId="14" fontId="45" fillId="0" borderId="17" xfId="417" quotePrefix="1" applyNumberFormat="1" applyFont="1" applyBorder="1" applyAlignment="1">
      <alignment horizontal="center" vertical="center" wrapText="1"/>
    </xf>
    <xf numFmtId="49" fontId="45" fillId="0" borderId="15" xfId="417" quotePrefix="1" applyNumberFormat="1" applyFont="1" applyBorder="1" applyAlignment="1">
      <alignment horizontal="left" vertical="center" wrapText="1"/>
    </xf>
    <xf numFmtId="14" fontId="45" fillId="0" borderId="13" xfId="417" quotePrefix="1" applyNumberFormat="1" applyFont="1" applyBorder="1" applyAlignment="1">
      <alignment horizontal="center" vertical="center" wrapText="1"/>
    </xf>
    <xf numFmtId="49" fontId="45" fillId="0" borderId="10" xfId="417" quotePrefix="1" applyNumberFormat="1" applyFont="1" applyBorder="1" applyAlignment="1">
      <alignment horizontal="left" vertical="center" wrapText="1"/>
    </xf>
    <xf numFmtId="0" fontId="45" fillId="0" borderId="10" xfId="0" quotePrefix="1" applyFont="1" applyBorder="1" applyAlignment="1">
      <alignment horizontal="center" vertical="center" wrapText="1"/>
    </xf>
    <xf numFmtId="166" fontId="45" fillId="0" borderId="13" xfId="417" quotePrefix="1" applyNumberFormat="1" applyFont="1" applyBorder="1" applyAlignment="1">
      <alignment horizontal="center" vertical="center" wrapText="1"/>
    </xf>
    <xf numFmtId="49" fontId="60" fillId="0" borderId="10" xfId="417" quotePrefix="1" applyNumberFormat="1" applyFont="1" applyBorder="1" applyAlignment="1">
      <alignment horizontal="center" vertical="center" wrapText="1"/>
    </xf>
    <xf numFmtId="0" fontId="45" fillId="0" borderId="14" xfId="0" applyFont="1" applyBorder="1" applyAlignment="1">
      <alignment horizontal="center" vertical="center" wrapText="1"/>
    </xf>
    <xf numFmtId="14" fontId="45" fillId="0" borderId="18" xfId="417" quotePrefix="1" applyNumberFormat="1" applyFont="1" applyBorder="1" applyAlignment="1">
      <alignment horizontal="center" vertical="center" wrapText="1"/>
    </xf>
    <xf numFmtId="49" fontId="45" fillId="0" borderId="14" xfId="417" quotePrefix="1" applyNumberFormat="1" applyFont="1" applyBorder="1" applyAlignment="1">
      <alignment horizontal="left" vertical="center" wrapText="1"/>
    </xf>
    <xf numFmtId="0" fontId="47" fillId="27" borderId="11" xfId="418" applyFont="1" applyFill="1" applyBorder="1" applyAlignment="1">
      <alignment horizontal="left" vertical="center"/>
    </xf>
    <xf numFmtId="49" fontId="50" fillId="27" borderId="12" xfId="417" applyNumberFormat="1" applyFont="1" applyFill="1" applyBorder="1" applyAlignment="1">
      <alignment horizontal="center" wrapText="1"/>
    </xf>
    <xf numFmtId="0" fontId="45" fillId="27" borderId="12" xfId="0" applyFont="1" applyFill="1" applyBorder="1" applyAlignment="1">
      <alignment horizontal="center" vertical="center" wrapText="1"/>
    </xf>
    <xf numFmtId="0" fontId="64" fillId="27" borderId="12" xfId="0" applyFont="1" applyFill="1" applyBorder="1" applyAlignment="1">
      <alignment horizontal="center" vertical="center" wrapText="1"/>
    </xf>
    <xf numFmtId="0" fontId="50" fillId="27" borderId="12" xfId="417" applyFont="1" applyFill="1" applyBorder="1" applyAlignment="1">
      <alignment horizontal="center" wrapText="1"/>
    </xf>
    <xf numFmtId="0" fontId="45" fillId="32" borderId="12" xfId="0" applyFont="1" applyFill="1" applyBorder="1" applyAlignment="1">
      <alignment horizontal="center" vertical="center" wrapText="1"/>
    </xf>
    <xf numFmtId="0" fontId="45" fillId="27" borderId="12" xfId="417" applyFont="1" applyFill="1" applyBorder="1" applyAlignment="1">
      <alignment horizontal="left" wrapText="1"/>
    </xf>
    <xf numFmtId="0" fontId="45" fillId="27" borderId="12" xfId="417" applyFont="1" applyFill="1" applyBorder="1" applyAlignment="1">
      <alignment horizontal="center" wrapText="1"/>
    </xf>
    <xf numFmtId="165" fontId="50" fillId="27" borderId="13" xfId="417" applyNumberFormat="1" applyFont="1" applyFill="1" applyBorder="1" applyAlignment="1">
      <alignment horizontal="center" wrapText="1"/>
    </xf>
    <xf numFmtId="0" fontId="45" fillId="33" borderId="15" xfId="0" applyFont="1" applyFill="1" applyBorder="1" applyAlignment="1">
      <alignment horizontal="center" vertical="center" wrapText="1"/>
    </xf>
    <xf numFmtId="0" fontId="45" fillId="24" borderId="15" xfId="78" applyFont="1" applyFill="1" applyBorder="1" applyAlignment="1">
      <alignment horizontal="center"/>
    </xf>
    <xf numFmtId="0" fontId="45" fillId="33" borderId="15" xfId="0" applyFont="1" applyFill="1" applyBorder="1" applyAlignment="1">
      <alignment horizontal="center" vertical="center"/>
    </xf>
    <xf numFmtId="14" fontId="45" fillId="24" borderId="17" xfId="78" applyNumberFormat="1" applyFont="1" applyFill="1" applyBorder="1" applyAlignment="1">
      <alignment horizontal="center"/>
    </xf>
    <xf numFmtId="0" fontId="45" fillId="0" borderId="15" xfId="78" applyFont="1" applyBorder="1" applyAlignment="1">
      <alignment horizontal="center"/>
    </xf>
    <xf numFmtId="0" fontId="45" fillId="33" borderId="14" xfId="0" applyFont="1" applyFill="1" applyBorder="1" applyAlignment="1">
      <alignment horizontal="center" vertical="center" wrapText="1"/>
    </xf>
    <xf numFmtId="0" fontId="45" fillId="24" borderId="14" xfId="78" applyFont="1" applyFill="1" applyBorder="1" applyAlignment="1">
      <alignment horizontal="center"/>
    </xf>
    <xf numFmtId="0" fontId="45" fillId="33" borderId="14" xfId="0" applyFont="1" applyFill="1" applyBorder="1" applyAlignment="1">
      <alignment horizontal="center" vertical="center"/>
    </xf>
    <xf numFmtId="14" fontId="45" fillId="24" borderId="18" xfId="78" applyNumberFormat="1" applyFont="1" applyFill="1" applyBorder="1" applyAlignment="1">
      <alignment horizontal="center"/>
    </xf>
    <xf numFmtId="49" fontId="45" fillId="27" borderId="11" xfId="417" quotePrefix="1" applyNumberFormat="1" applyFont="1" applyFill="1" applyBorder="1" applyAlignment="1">
      <alignment horizontal="center" vertical="center" wrapText="1"/>
    </xf>
    <xf numFmtId="165" fontId="45" fillId="27" borderId="13" xfId="78" applyNumberFormat="1" applyFont="1" applyFill="1" applyBorder="1"/>
    <xf numFmtId="1" fontId="45" fillId="0" borderId="15" xfId="417" quotePrefix="1" applyNumberFormat="1" applyFont="1" applyBorder="1" applyAlignment="1">
      <alignment horizontal="center" vertical="center" wrapText="1"/>
    </xf>
    <xf numFmtId="49" fontId="45" fillId="0" borderId="17" xfId="417" quotePrefix="1" applyNumberFormat="1" applyFont="1" applyBorder="1" applyAlignment="1">
      <alignment horizontal="center" vertical="center" wrapText="1"/>
    </xf>
    <xf numFmtId="0" fontId="45" fillId="24" borderId="15" xfId="78" applyFont="1" applyFill="1" applyBorder="1" applyAlignment="1">
      <alignment horizontal="left"/>
    </xf>
    <xf numFmtId="49" fontId="45" fillId="0" borderId="13" xfId="417" quotePrefix="1" applyNumberFormat="1" applyFont="1" applyBorder="1" applyAlignment="1">
      <alignment horizontal="center" vertical="center" wrapText="1"/>
    </xf>
    <xf numFmtId="14" fontId="45" fillId="0" borderId="13" xfId="0" applyNumberFormat="1" applyFont="1" applyBorder="1" applyAlignment="1">
      <alignment horizontal="center" vertical="center" wrapText="1"/>
    </xf>
    <xf numFmtId="49" fontId="45" fillId="0" borderId="10" xfId="0" applyNumberFormat="1" applyFont="1" applyBorder="1" applyAlignment="1">
      <alignment horizontal="center" vertical="center" wrapText="1"/>
    </xf>
    <xf numFmtId="1" fontId="45" fillId="0" borderId="13" xfId="417" quotePrefix="1" applyNumberFormat="1" applyFont="1" applyBorder="1" applyAlignment="1">
      <alignment horizontal="center" vertical="center" wrapText="1"/>
    </xf>
    <xf numFmtId="0" fontId="46" fillId="0" borderId="10" xfId="0" applyFont="1" applyBorder="1" applyAlignment="1">
      <alignment horizontal="center" vertical="center" wrapText="1"/>
    </xf>
    <xf numFmtId="1" fontId="45" fillId="0" borderId="14" xfId="417" quotePrefix="1" applyNumberFormat="1" applyFont="1" applyBorder="1" applyAlignment="1">
      <alignment horizontal="center" vertical="center" wrapText="1"/>
    </xf>
    <xf numFmtId="1" fontId="45" fillId="0" borderId="18" xfId="417" quotePrefix="1" applyNumberFormat="1" applyFont="1" applyBorder="1" applyAlignment="1">
      <alignment horizontal="center" vertical="center" wrapText="1"/>
    </xf>
    <xf numFmtId="14" fontId="45" fillId="0" borderId="18" xfId="0" applyNumberFormat="1" applyFont="1" applyBorder="1" applyAlignment="1">
      <alignment horizontal="center" vertical="center" wrapText="1"/>
    </xf>
    <xf numFmtId="0" fontId="46" fillId="0" borderId="14" xfId="0" applyFont="1" applyBorder="1" applyAlignment="1">
      <alignment horizontal="center" vertical="center" wrapText="1"/>
    </xf>
    <xf numFmtId="0" fontId="45" fillId="24" borderId="14" xfId="78" applyFont="1" applyFill="1" applyBorder="1"/>
    <xf numFmtId="1" fontId="46" fillId="0" borderId="15" xfId="417" quotePrefix="1" applyNumberFormat="1" applyFont="1" applyBorder="1" applyAlignment="1">
      <alignment horizontal="center" vertical="center" wrapText="1"/>
    </xf>
    <xf numFmtId="0" fontId="45" fillId="24" borderId="15" xfId="78" applyFont="1" applyFill="1" applyBorder="1" applyAlignment="1">
      <alignment horizontal="center" vertical="center"/>
    </xf>
    <xf numFmtId="14" fontId="45" fillId="24" borderId="15" xfId="78" applyNumberFormat="1" applyFont="1" applyFill="1" applyBorder="1" applyAlignment="1">
      <alignment horizontal="center" vertical="center"/>
    </xf>
    <xf numFmtId="49" fontId="45" fillId="24" borderId="15" xfId="78" applyNumberFormat="1" applyFont="1" applyFill="1" applyBorder="1" applyAlignment="1">
      <alignment horizontal="center" vertical="center"/>
    </xf>
    <xf numFmtId="1" fontId="46" fillId="0" borderId="10" xfId="417" quotePrefix="1" applyNumberFormat="1" applyFont="1" applyBorder="1" applyAlignment="1">
      <alignment horizontal="center" vertical="center" wrapText="1"/>
    </xf>
    <xf numFmtId="0" fontId="45" fillId="33" borderId="10" xfId="0" applyFont="1" applyFill="1" applyBorder="1" applyAlignment="1">
      <alignment horizontal="center" vertical="center" wrapText="1"/>
    </xf>
    <xf numFmtId="0" fontId="45" fillId="24" borderId="10" xfId="78" applyFont="1" applyFill="1" applyBorder="1" applyAlignment="1">
      <alignment horizontal="center" vertical="center"/>
    </xf>
    <xf numFmtId="14" fontId="45" fillId="24" borderId="10" xfId="78" applyNumberFormat="1" applyFont="1" applyFill="1" applyBorder="1" applyAlignment="1">
      <alignment horizontal="center" vertical="center"/>
    </xf>
    <xf numFmtId="49" fontId="45" fillId="24" borderId="10" xfId="78" applyNumberFormat="1" applyFont="1" applyFill="1" applyBorder="1" applyAlignment="1">
      <alignment horizontal="center" vertical="center"/>
    </xf>
    <xf numFmtId="1" fontId="65" fillId="0" borderId="10" xfId="417" quotePrefix="1" applyNumberFormat="1" applyFont="1" applyBorder="1" applyAlignment="1">
      <alignment horizontal="center" vertical="center" wrapText="1"/>
    </xf>
    <xf numFmtId="0" fontId="45" fillId="24" borderId="0" xfId="78" applyFont="1" applyFill="1" applyAlignment="1">
      <alignment horizontal="left"/>
    </xf>
    <xf numFmtId="0" fontId="64" fillId="0" borderId="10" xfId="0" applyFont="1" applyBorder="1" applyAlignment="1">
      <alignment horizontal="center" vertical="center" wrapText="1"/>
    </xf>
    <xf numFmtId="49" fontId="50" fillId="0" borderId="10" xfId="417" quotePrefix="1" applyNumberFormat="1" applyFont="1" applyBorder="1" applyAlignment="1">
      <alignment horizontal="left" vertical="center" wrapText="1"/>
    </xf>
    <xf numFmtId="49" fontId="46" fillId="0" borderId="10" xfId="417" quotePrefix="1" applyNumberFormat="1" applyFont="1" applyBorder="1" applyAlignment="1">
      <alignment horizontal="left" vertical="center" wrapText="1"/>
    </xf>
    <xf numFmtId="0" fontId="66" fillId="0" borderId="0" xfId="0" applyFont="1"/>
    <xf numFmtId="0" fontId="46" fillId="0" borderId="10" xfId="0" applyFont="1" applyBorder="1" applyAlignment="1">
      <alignment horizontal="left" vertical="center" wrapText="1"/>
    </xf>
    <xf numFmtId="0" fontId="64" fillId="0" borderId="10" xfId="0" applyFont="1" applyBorder="1" applyAlignment="1">
      <alignment horizontal="left" vertical="center" wrapText="1"/>
    </xf>
    <xf numFmtId="49" fontId="46" fillId="0" borderId="15" xfId="417" quotePrefix="1" applyNumberFormat="1" applyFont="1" applyBorder="1" applyAlignment="1">
      <alignment horizontal="left" vertical="center" wrapText="1"/>
    </xf>
    <xf numFmtId="14" fontId="67" fillId="0" borderId="13" xfId="0" applyNumberFormat="1" applyFont="1" applyBorder="1" applyAlignment="1">
      <alignment horizontal="center" vertical="center" wrapText="1"/>
    </xf>
    <xf numFmtId="0" fontId="46" fillId="24" borderId="15" xfId="78" applyFont="1" applyFill="1" applyBorder="1" applyAlignment="1">
      <alignment horizontal="center" vertical="center"/>
    </xf>
    <xf numFmtId="49" fontId="46" fillId="24" borderId="15" xfId="78" applyNumberFormat="1" applyFont="1" applyFill="1" applyBorder="1" applyAlignment="1">
      <alignment horizontal="center" vertical="center"/>
    </xf>
    <xf numFmtId="49" fontId="46" fillId="0" borderId="10" xfId="417" applyNumberFormat="1" applyFont="1" applyBorder="1" applyAlignment="1">
      <alignment horizontal="center" vertical="center" wrapText="1"/>
    </xf>
    <xf numFmtId="0" fontId="64" fillId="0" borderId="15" xfId="0" applyFont="1" applyBorder="1" applyAlignment="1">
      <alignment horizontal="center" vertical="center" wrapText="1"/>
    </xf>
    <xf numFmtId="0" fontId="45" fillId="0" borderId="14" xfId="0" quotePrefix="1" applyFont="1" applyBorder="1" applyAlignment="1">
      <alignment horizontal="center" vertical="center" wrapText="1"/>
    </xf>
    <xf numFmtId="49" fontId="45" fillId="24" borderId="15" xfId="78" quotePrefix="1" applyNumberFormat="1" applyFont="1" applyFill="1" applyBorder="1" applyAlignment="1">
      <alignment horizontal="center" vertical="center"/>
    </xf>
    <xf numFmtId="49" fontId="45" fillId="24" borderId="10" xfId="78" quotePrefix="1" applyNumberFormat="1" applyFont="1" applyFill="1" applyBorder="1" applyAlignment="1">
      <alignment horizontal="center" vertical="center"/>
    </xf>
    <xf numFmtId="0" fontId="45" fillId="0" borderId="10" xfId="78" applyFont="1" applyBorder="1" applyAlignment="1">
      <alignment horizontal="center" vertical="center"/>
    </xf>
    <xf numFmtId="0" fontId="45" fillId="0" borderId="10" xfId="0" applyFont="1" applyBorder="1" applyAlignment="1">
      <alignment horizontal="left" vertical="center" wrapText="1"/>
    </xf>
    <xf numFmtId="0" fontId="45" fillId="0" borderId="14" xfId="0" applyFont="1" applyBorder="1" applyAlignment="1">
      <alignment horizontal="left" vertical="center" wrapText="1"/>
    </xf>
    <xf numFmtId="49" fontId="63" fillId="0" borderId="10" xfId="417" quotePrefix="1" applyNumberFormat="1" applyFont="1" applyBorder="1" applyAlignment="1">
      <alignment horizontal="left" vertical="center" wrapText="1"/>
    </xf>
    <xf numFmtId="0" fontId="57" fillId="30" borderId="11" xfId="417" applyFont="1" applyFill="1" applyBorder="1" applyAlignment="1">
      <alignment horizontal="left" vertical="center" wrapText="1"/>
    </xf>
    <xf numFmtId="0" fontId="45" fillId="0" borderId="15" xfId="417" quotePrefix="1" applyFont="1" applyBorder="1" applyAlignment="1">
      <alignment horizontal="center" vertical="center" wrapText="1"/>
    </xf>
    <xf numFmtId="0" fontId="68" fillId="0" borderId="0" xfId="0" applyFont="1"/>
    <xf numFmtId="0" fontId="46" fillId="0" borderId="10" xfId="417" applyFont="1" applyBorder="1" applyAlignment="1">
      <alignment horizontal="center" vertical="center" wrapText="1"/>
    </xf>
    <xf numFmtId="0" fontId="49" fillId="0" borderId="10" xfId="417" applyFont="1" applyBorder="1" applyAlignment="1">
      <alignment horizontal="center" vertical="center" wrapText="1"/>
    </xf>
    <xf numFmtId="0" fontId="9" fillId="29" borderId="11" xfId="0" applyFont="1" applyFill="1" applyBorder="1" applyAlignment="1">
      <alignment vertical="center"/>
    </xf>
    <xf numFmtId="0" fontId="50" fillId="0" borderId="12" xfId="417" applyFont="1" applyBorder="1" applyAlignment="1">
      <alignment horizontal="center" vertical="center" wrapText="1"/>
    </xf>
    <xf numFmtId="1" fontId="44" fillId="28" borderId="10" xfId="417" applyNumberFormat="1" applyFont="1" applyFill="1" applyBorder="1" applyAlignment="1">
      <alignment horizontal="center" vertical="center" wrapText="1"/>
    </xf>
    <xf numFmtId="1" fontId="0" fillId="29" borderId="12" xfId="0" applyNumberFormat="1" applyFill="1" applyBorder="1" applyAlignment="1">
      <alignment vertical="center"/>
    </xf>
    <xf numFmtId="1" fontId="50" fillId="0" borderId="15" xfId="417" applyNumberFormat="1" applyFont="1" applyBorder="1" applyAlignment="1">
      <alignment horizontal="center" vertical="center" wrapText="1"/>
    </xf>
    <xf numFmtId="1" fontId="50" fillId="0" borderId="10" xfId="417" applyNumberFormat="1" applyFont="1" applyBorder="1" applyAlignment="1">
      <alignment horizontal="center" vertical="center" wrapText="1"/>
    </xf>
    <xf numFmtId="1" fontId="45" fillId="27" borderId="12" xfId="78" applyNumberFormat="1" applyFont="1" applyFill="1" applyBorder="1"/>
    <xf numFmtId="1" fontId="0" fillId="0" borderId="0" xfId="0" applyNumberFormat="1"/>
    <xf numFmtId="0" fontId="58" fillId="29" borderId="12" xfId="0" applyFont="1" applyFill="1" applyBorder="1" applyAlignment="1">
      <alignment horizontal="left" wrapText="1"/>
    </xf>
    <xf numFmtId="14" fontId="50" fillId="0" borderId="10" xfId="417" applyNumberFormat="1" applyFont="1" applyBorder="1" applyAlignment="1">
      <alignment horizontal="center" wrapText="1"/>
    </xf>
    <xf numFmtId="49" fontId="50" fillId="0" borderId="10" xfId="417" applyNumberFormat="1" applyFont="1" applyBorder="1" applyAlignment="1">
      <alignment horizontal="center" wrapText="1"/>
    </xf>
    <xf numFmtId="0" fontId="41" fillId="27" borderId="11" xfId="3" applyFont="1" applyFill="1" applyBorder="1" applyAlignment="1">
      <alignment horizontal="left" vertical="center" indent="2"/>
    </xf>
    <xf numFmtId="0" fontId="42" fillId="27" borderId="11" xfId="3" applyFont="1" applyFill="1" applyBorder="1" applyAlignment="1">
      <alignment horizontal="left" vertical="center" wrapText="1" indent="2"/>
    </xf>
    <xf numFmtId="164" fontId="43" fillId="25" borderId="10" xfId="3" applyNumberFormat="1" applyFont="1" applyFill="1" applyBorder="1" applyAlignment="1">
      <alignment horizontal="left" vertical="center" wrapText="1" indent="2"/>
    </xf>
    <xf numFmtId="49" fontId="43" fillId="25" borderId="10" xfId="3" applyNumberFormat="1" applyFont="1" applyFill="1" applyBorder="1" applyAlignment="1">
      <alignment horizontal="left" vertical="center" wrapText="1" indent="2"/>
    </xf>
    <xf numFmtId="0" fontId="43" fillId="25" borderId="10" xfId="3" applyFont="1" applyFill="1" applyBorder="1" applyAlignment="1">
      <alignment horizontal="left" vertical="center" wrapText="1" indent="2"/>
    </xf>
    <xf numFmtId="0" fontId="43" fillId="25" borderId="10" xfId="3" quotePrefix="1" applyFont="1" applyFill="1" applyBorder="1" applyAlignment="1">
      <alignment horizontal="left" vertical="center" wrapText="1" indent="2"/>
    </xf>
    <xf numFmtId="0" fontId="43" fillId="25" borderId="10" xfId="3" applyFont="1" applyFill="1" applyBorder="1" applyAlignment="1">
      <alignment horizontal="left" vertical="center" indent="2"/>
    </xf>
    <xf numFmtId="0" fontId="43" fillId="0" borderId="10" xfId="3" applyFont="1" applyBorder="1" applyAlignment="1">
      <alignment horizontal="left" vertical="center" indent="2"/>
    </xf>
    <xf numFmtId="2" fontId="43" fillId="25" borderId="10" xfId="3" applyNumberFormat="1" applyFont="1" applyFill="1" applyBorder="1" applyAlignment="1">
      <alignment horizontal="left" vertical="center" wrapText="1" indent="2"/>
    </xf>
    <xf numFmtId="0" fontId="0" fillId="0" borderId="0" xfId="0" applyAlignment="1">
      <alignment horizontal="left" vertical="center" indent="2"/>
    </xf>
    <xf numFmtId="0" fontId="45" fillId="25" borderId="15" xfId="417" applyFont="1" applyFill="1" applyBorder="1" applyAlignment="1">
      <alignment horizontal="center" vertical="center" wrapText="1"/>
    </xf>
    <xf numFmtId="0" fontId="38" fillId="25" borderId="0" xfId="0" applyFont="1" applyFill="1" applyAlignment="1">
      <alignment horizontal="left" vertical="top" wrapText="1"/>
    </xf>
    <xf numFmtId="0" fontId="37" fillId="25" borderId="0" xfId="0" applyFont="1" applyFill="1" applyAlignment="1">
      <alignment horizontal="left" vertical="center" wrapText="1"/>
    </xf>
    <xf numFmtId="0" fontId="33" fillId="0" borderId="0" xfId="0" applyFont="1" applyAlignment="1">
      <alignment horizontal="left" vertical="center" wrapText="1"/>
    </xf>
    <xf numFmtId="0" fontId="37" fillId="25" borderId="0" xfId="0" applyFont="1" applyFill="1" applyAlignment="1">
      <alignment horizontal="left" vertical="center"/>
    </xf>
    <xf numFmtId="0" fontId="37" fillId="25" borderId="0" xfId="0" applyFont="1" applyFill="1" applyAlignment="1">
      <alignment horizontal="left" vertical="top" wrapText="1"/>
    </xf>
    <xf numFmtId="0" fontId="44" fillId="28" borderId="10" xfId="417" applyFont="1" applyFill="1" applyBorder="1" applyAlignment="1">
      <alignment horizontal="center" vertical="center" wrapText="1"/>
    </xf>
    <xf numFmtId="0" fontId="0" fillId="0" borderId="10" xfId="0" applyBorder="1" applyAlignment="1">
      <alignment horizontal="center" vertical="center" wrapText="1"/>
    </xf>
    <xf numFmtId="49" fontId="44" fillId="28" borderId="10" xfId="417" applyNumberFormat="1" applyFont="1" applyFill="1" applyBorder="1" applyAlignment="1">
      <alignment horizontal="center" vertical="center" wrapText="1"/>
    </xf>
    <xf numFmtId="0" fontId="44" fillId="28" borderId="14" xfId="417" applyFont="1" applyFill="1" applyBorder="1" applyAlignment="1">
      <alignment horizontal="center" vertical="center" wrapText="1"/>
    </xf>
    <xf numFmtId="0" fontId="0" fillId="0" borderId="15" xfId="0" applyBorder="1" applyAlignment="1">
      <alignment horizontal="center" vertical="center" wrapText="1"/>
    </xf>
    <xf numFmtId="165" fontId="44" fillId="28" borderId="10" xfId="417" applyNumberFormat="1" applyFont="1" applyFill="1" applyBorder="1" applyAlignment="1">
      <alignment horizontal="center" vertical="center" wrapText="1"/>
    </xf>
    <xf numFmtId="165" fontId="0" fillId="0" borderId="10" xfId="0" applyNumberFormat="1" applyBorder="1" applyAlignment="1">
      <alignment horizontal="center" vertical="center" wrapText="1"/>
    </xf>
    <xf numFmtId="0" fontId="44" fillId="30" borderId="11" xfId="417" applyFont="1" applyFill="1" applyBorder="1" applyAlignment="1">
      <alignment horizontal="left" vertical="center"/>
    </xf>
    <xf numFmtId="0" fontId="0" fillId="0" borderId="12" xfId="0" applyBorder="1" applyAlignment="1">
      <alignment vertical="center"/>
    </xf>
    <xf numFmtId="0" fontId="57" fillId="30" borderId="11" xfId="417" applyFont="1" applyFill="1" applyBorder="1" applyAlignment="1">
      <alignment horizontal="left" vertical="center" wrapText="1"/>
    </xf>
    <xf numFmtId="0" fontId="58" fillId="0" borderId="12" xfId="0" applyFont="1" applyBorder="1" applyAlignment="1">
      <alignment horizontal="left" wrapText="1"/>
    </xf>
    <xf numFmtId="49" fontId="47" fillId="27" borderId="11" xfId="417" quotePrefix="1" applyNumberFormat="1" applyFont="1" applyFill="1" applyBorder="1" applyAlignment="1">
      <alignment horizontal="left" vertical="center" wrapText="1"/>
    </xf>
    <xf numFmtId="49" fontId="47" fillId="27" borderId="12" xfId="417" quotePrefix="1" applyNumberFormat="1" applyFont="1" applyFill="1" applyBorder="1" applyAlignment="1">
      <alignment horizontal="left" vertical="center" wrapText="1"/>
    </xf>
    <xf numFmtId="49" fontId="47" fillId="27" borderId="13" xfId="417" quotePrefix="1" applyNumberFormat="1" applyFont="1" applyFill="1" applyBorder="1" applyAlignment="1">
      <alignment horizontal="left" vertical="center" wrapText="1"/>
    </xf>
    <xf numFmtId="49" fontId="44" fillId="28" borderId="14" xfId="417" applyNumberFormat="1" applyFont="1" applyFill="1" applyBorder="1" applyAlignment="1">
      <alignment horizontal="center" vertical="center" wrapText="1"/>
    </xf>
    <xf numFmtId="0" fontId="44" fillId="28" borderId="13" xfId="417" applyFont="1" applyFill="1" applyBorder="1" applyAlignment="1">
      <alignment horizontal="center" vertical="center" wrapText="1"/>
    </xf>
    <xf numFmtId="0" fontId="0" fillId="0" borderId="13" xfId="0" applyBorder="1" applyAlignment="1">
      <alignment horizontal="center" vertical="center" wrapText="1"/>
    </xf>
    <xf numFmtId="14" fontId="44" fillId="28" borderId="10" xfId="417" applyNumberFormat="1" applyFont="1" applyFill="1" applyBorder="1" applyAlignment="1">
      <alignment horizontal="center" vertical="center" wrapText="1"/>
    </xf>
    <xf numFmtId="49" fontId="9" fillId="27" borderId="11" xfId="417" quotePrefix="1" applyNumberFormat="1" applyFont="1" applyFill="1" applyBorder="1" applyAlignment="1">
      <alignment horizontal="left" vertical="center" wrapText="1"/>
    </xf>
    <xf numFmtId="49" fontId="9" fillId="27" borderId="12" xfId="417" quotePrefix="1" applyNumberFormat="1" applyFont="1" applyFill="1" applyBorder="1" applyAlignment="1">
      <alignment horizontal="left" vertical="center" wrapText="1"/>
    </xf>
    <xf numFmtId="49" fontId="9" fillId="27" borderId="13" xfId="417" quotePrefix="1" applyNumberFormat="1" applyFont="1" applyFill="1" applyBorder="1" applyAlignment="1">
      <alignment horizontal="left" vertical="center" wrapText="1"/>
    </xf>
    <xf numFmtId="0" fontId="45" fillId="27" borderId="12" xfId="78" applyFont="1" applyFill="1" applyBorder="1" applyAlignment="1">
      <alignment horizontal="center"/>
    </xf>
    <xf numFmtId="0" fontId="45" fillId="27" borderId="13" xfId="78" applyFont="1" applyFill="1" applyBorder="1" applyAlignment="1">
      <alignment horizontal="center"/>
    </xf>
    <xf numFmtId="49" fontId="44" fillId="28" borderId="15" xfId="417" applyNumberFormat="1" applyFont="1" applyFill="1" applyBorder="1" applyAlignment="1">
      <alignment horizontal="center" vertical="center" wrapText="1"/>
    </xf>
    <xf numFmtId="0" fontId="57" fillId="30" borderId="12" xfId="417" applyFont="1" applyFill="1" applyBorder="1" applyAlignment="1">
      <alignment horizontal="left" vertical="center" wrapText="1"/>
    </xf>
    <xf numFmtId="0" fontId="0" fillId="0" borderId="12" xfId="0" applyBorder="1"/>
    <xf numFmtId="0" fontId="60" fillId="28" borderId="14" xfId="78" applyFont="1" applyFill="1" applyBorder="1" applyAlignment="1">
      <alignment horizontal="center" vertical="center"/>
    </xf>
    <xf numFmtId="0" fontId="60" fillId="28" borderId="15" xfId="78" applyFont="1" applyFill="1" applyBorder="1" applyAlignment="1">
      <alignment horizontal="center" vertical="center"/>
    </xf>
    <xf numFmtId="0" fontId="60" fillId="28" borderId="11" xfId="78" applyFont="1" applyFill="1" applyBorder="1" applyAlignment="1">
      <alignment horizontal="center" vertical="center"/>
    </xf>
    <xf numFmtId="0" fontId="60" fillId="28" borderId="12" xfId="78" applyFont="1" applyFill="1" applyBorder="1" applyAlignment="1">
      <alignment horizontal="center" vertical="center"/>
    </xf>
    <xf numFmtId="0" fontId="60" fillId="28" borderId="13" xfId="78" applyFont="1" applyFill="1" applyBorder="1" applyAlignment="1">
      <alignment horizontal="center" vertical="center"/>
    </xf>
    <xf numFmtId="0" fontId="60" fillId="28" borderId="14" xfId="78" applyFont="1" applyFill="1" applyBorder="1" applyAlignment="1">
      <alignment horizontal="center" vertical="center" wrapText="1"/>
    </xf>
    <xf numFmtId="0" fontId="60" fillId="28" borderId="15" xfId="78" applyFont="1" applyFill="1" applyBorder="1" applyAlignment="1">
      <alignment horizontal="center" vertical="center" wrapText="1"/>
    </xf>
    <xf numFmtId="0" fontId="60" fillId="31" borderId="14" xfId="0" applyFont="1" applyFill="1" applyBorder="1" applyAlignment="1">
      <alignment horizontal="center" vertical="center" wrapText="1"/>
    </xf>
    <xf numFmtId="0" fontId="60" fillId="31" borderId="15" xfId="0" applyFont="1" applyFill="1" applyBorder="1" applyAlignment="1">
      <alignment horizontal="center" vertical="center" wrapText="1"/>
    </xf>
    <xf numFmtId="0" fontId="62" fillId="31" borderId="14" xfId="0" applyFont="1" applyFill="1" applyBorder="1" applyAlignment="1">
      <alignment horizontal="center" vertical="center" wrapText="1"/>
    </xf>
    <xf numFmtId="0" fontId="62" fillId="31" borderId="15" xfId="0" applyFont="1" applyFill="1" applyBorder="1" applyAlignment="1">
      <alignment horizontal="center" vertical="center" wrapText="1"/>
    </xf>
    <xf numFmtId="0" fontId="44" fillId="28" borderId="15" xfId="417" applyFont="1" applyFill="1" applyBorder="1" applyAlignment="1">
      <alignment horizontal="center" vertical="center" wrapText="1"/>
    </xf>
    <xf numFmtId="165" fontId="44" fillId="28" borderId="14" xfId="417" applyNumberFormat="1" applyFont="1" applyFill="1" applyBorder="1" applyAlignment="1">
      <alignment horizontal="center" vertical="center" wrapText="1"/>
    </xf>
    <xf numFmtId="165" fontId="44" fillId="28" borderId="15" xfId="417" applyNumberFormat="1" applyFont="1" applyFill="1" applyBorder="1" applyAlignment="1">
      <alignment horizontal="center" vertical="center" wrapText="1"/>
    </xf>
    <xf numFmtId="0" fontId="48" fillId="0" borderId="12" xfId="0" applyFont="1" applyBorder="1" applyAlignment="1">
      <alignment horizontal="left"/>
    </xf>
    <xf numFmtId="0" fontId="60" fillId="31" borderId="14" xfId="0" applyFont="1" applyFill="1" applyBorder="1" applyAlignment="1">
      <alignment horizontal="center" vertical="center"/>
    </xf>
    <xf numFmtId="0" fontId="60" fillId="31" borderId="15" xfId="0" applyFont="1" applyFill="1" applyBorder="1" applyAlignment="1">
      <alignment horizontal="center" vertical="center"/>
    </xf>
    <xf numFmtId="49" fontId="47" fillId="29" borderId="11" xfId="417" quotePrefix="1" applyNumberFormat="1" applyFont="1" applyFill="1" applyBorder="1" applyAlignment="1">
      <alignment horizontal="left" vertical="center"/>
    </xf>
    <xf numFmtId="0" fontId="48" fillId="29" borderId="12" xfId="0" applyFont="1" applyFill="1" applyBorder="1" applyAlignment="1">
      <alignment horizontal="left" vertical="center"/>
    </xf>
    <xf numFmtId="0" fontId="48" fillId="29" borderId="13" xfId="0" applyFont="1" applyFill="1" applyBorder="1" applyAlignment="1">
      <alignment horizontal="left" vertical="center"/>
    </xf>
    <xf numFmtId="165" fontId="0" fillId="0" borderId="15" xfId="0" applyNumberFormat="1" applyBorder="1" applyAlignment="1">
      <alignment horizontal="center" vertical="center" wrapText="1"/>
    </xf>
    <xf numFmtId="0" fontId="44" fillId="28" borderId="11" xfId="417" applyFont="1" applyFill="1" applyBorder="1" applyAlignment="1">
      <alignment horizontal="center" vertical="center" wrapText="1"/>
    </xf>
    <xf numFmtId="0" fontId="44" fillId="28" borderId="12" xfId="417" applyFont="1" applyFill="1" applyBorder="1" applyAlignment="1">
      <alignment horizontal="center" vertical="center" wrapText="1"/>
    </xf>
    <xf numFmtId="0" fontId="31" fillId="25" borderId="0" xfId="0" applyFont="1" applyFill="1" applyAlignment="1">
      <alignment horizontal="left"/>
    </xf>
  </cellXfs>
  <cellStyles count="421">
    <cellStyle name="20% - Accent1 2" xfId="6" xr:uid="{00000000-0005-0000-0000-000000000000}"/>
    <cellStyle name="20% - Accent1 3" xfId="5" xr:uid="{00000000-0005-0000-0000-000001000000}"/>
    <cellStyle name="20% - Accent2 2" xfId="8" xr:uid="{00000000-0005-0000-0000-000002000000}"/>
    <cellStyle name="20% - Accent2 3" xfId="7" xr:uid="{00000000-0005-0000-0000-000003000000}"/>
    <cellStyle name="20% - Accent3 2" xfId="10" xr:uid="{00000000-0005-0000-0000-000004000000}"/>
    <cellStyle name="20% - Accent3 3" xfId="9" xr:uid="{00000000-0005-0000-0000-000005000000}"/>
    <cellStyle name="20% - Accent4 2" xfId="12" xr:uid="{00000000-0005-0000-0000-000006000000}"/>
    <cellStyle name="20% - Accent4 3" xfId="11" xr:uid="{00000000-0005-0000-0000-000007000000}"/>
    <cellStyle name="20% - Accent5 2" xfId="14" xr:uid="{00000000-0005-0000-0000-000008000000}"/>
    <cellStyle name="20% - Accent5 3" xfId="13" xr:uid="{00000000-0005-0000-0000-000009000000}"/>
    <cellStyle name="20% - Accent6 2" xfId="16" xr:uid="{00000000-0005-0000-0000-00000A000000}"/>
    <cellStyle name="20% - Accent6 3" xfId="15" xr:uid="{00000000-0005-0000-0000-00000B000000}"/>
    <cellStyle name="40% - Accent1 2" xfId="18" xr:uid="{00000000-0005-0000-0000-00000C000000}"/>
    <cellStyle name="40% - Accent1 3" xfId="17" xr:uid="{00000000-0005-0000-0000-00000D000000}"/>
    <cellStyle name="40% - Accent2 2" xfId="20" xr:uid="{00000000-0005-0000-0000-00000E000000}"/>
    <cellStyle name="40% - Accent2 3" xfId="19" xr:uid="{00000000-0005-0000-0000-00000F000000}"/>
    <cellStyle name="40% - Accent3 2" xfId="22" xr:uid="{00000000-0005-0000-0000-000010000000}"/>
    <cellStyle name="40% - Accent3 3" xfId="21" xr:uid="{00000000-0005-0000-0000-000011000000}"/>
    <cellStyle name="40% - Accent4 2" xfId="24" xr:uid="{00000000-0005-0000-0000-000012000000}"/>
    <cellStyle name="40% - Accent4 3" xfId="23" xr:uid="{00000000-0005-0000-0000-000013000000}"/>
    <cellStyle name="40% - Accent5 2" xfId="26" xr:uid="{00000000-0005-0000-0000-000014000000}"/>
    <cellStyle name="40% - Accent5 3" xfId="25" xr:uid="{00000000-0005-0000-0000-000015000000}"/>
    <cellStyle name="40% - Accent6 2" xfId="28" xr:uid="{00000000-0005-0000-0000-000016000000}"/>
    <cellStyle name="40% - Accent6 3" xfId="27" xr:uid="{00000000-0005-0000-0000-000017000000}"/>
    <cellStyle name="60% - Accent1 2" xfId="30" xr:uid="{00000000-0005-0000-0000-000018000000}"/>
    <cellStyle name="60% - Accent1 3" xfId="29" xr:uid="{00000000-0005-0000-0000-000019000000}"/>
    <cellStyle name="60% - Accent2 2" xfId="32" xr:uid="{00000000-0005-0000-0000-00001A000000}"/>
    <cellStyle name="60% - Accent2 3" xfId="31" xr:uid="{00000000-0005-0000-0000-00001B000000}"/>
    <cellStyle name="60% - Accent3 2" xfId="34" xr:uid="{00000000-0005-0000-0000-00001C000000}"/>
    <cellStyle name="60% - Accent3 3" xfId="33" xr:uid="{00000000-0005-0000-0000-00001D000000}"/>
    <cellStyle name="60% - Accent4 2" xfId="36" xr:uid="{00000000-0005-0000-0000-00001E000000}"/>
    <cellStyle name="60% - Accent4 3" xfId="35" xr:uid="{00000000-0005-0000-0000-00001F000000}"/>
    <cellStyle name="60% - Accent5 2" xfId="38" xr:uid="{00000000-0005-0000-0000-000020000000}"/>
    <cellStyle name="60% - Accent5 3" xfId="37" xr:uid="{00000000-0005-0000-0000-000021000000}"/>
    <cellStyle name="60% - Accent6 2" xfId="40" xr:uid="{00000000-0005-0000-0000-000022000000}"/>
    <cellStyle name="60% - Accent6 3" xfId="39" xr:uid="{00000000-0005-0000-0000-000023000000}"/>
    <cellStyle name="Accent1 2" xfId="42" xr:uid="{00000000-0005-0000-0000-000024000000}"/>
    <cellStyle name="Accent1 3" xfId="41" xr:uid="{00000000-0005-0000-0000-000025000000}"/>
    <cellStyle name="Accent2 2" xfId="44" xr:uid="{00000000-0005-0000-0000-000026000000}"/>
    <cellStyle name="Accent2 3" xfId="43" xr:uid="{00000000-0005-0000-0000-000027000000}"/>
    <cellStyle name="Accent3 2" xfId="46" xr:uid="{00000000-0005-0000-0000-000028000000}"/>
    <cellStyle name="Accent3 3" xfId="45" xr:uid="{00000000-0005-0000-0000-000029000000}"/>
    <cellStyle name="Accent4 2" xfId="48" xr:uid="{00000000-0005-0000-0000-00002A000000}"/>
    <cellStyle name="Accent4 3" xfId="47" xr:uid="{00000000-0005-0000-0000-00002B000000}"/>
    <cellStyle name="Accent5 2" xfId="50" xr:uid="{00000000-0005-0000-0000-00002C000000}"/>
    <cellStyle name="Accent5 3" xfId="49" xr:uid="{00000000-0005-0000-0000-00002D000000}"/>
    <cellStyle name="Accent6 2" xfId="52" xr:uid="{00000000-0005-0000-0000-00002E000000}"/>
    <cellStyle name="Accent6 3" xfId="51" xr:uid="{00000000-0005-0000-0000-00002F000000}"/>
    <cellStyle name="Bad 2" xfId="54" xr:uid="{00000000-0005-0000-0000-000030000000}"/>
    <cellStyle name="Bad 3" xfId="53" xr:uid="{00000000-0005-0000-0000-000031000000}"/>
    <cellStyle name="Calculation 2" xfId="56" xr:uid="{00000000-0005-0000-0000-000032000000}"/>
    <cellStyle name="Calculation 2 2" xfId="96" xr:uid="{00000000-0005-0000-0000-000033000000}"/>
    <cellStyle name="Calculation 2 2 2" xfId="131" xr:uid="{00000000-0005-0000-0000-000034000000}"/>
    <cellStyle name="Calculation 2 2 2 2" xfId="190" xr:uid="{00000000-0005-0000-0000-000035000000}"/>
    <cellStyle name="Calculation 2 2 3" xfId="150" xr:uid="{00000000-0005-0000-0000-000036000000}"/>
    <cellStyle name="Calculation 2 2 3 2" xfId="209" xr:uid="{00000000-0005-0000-0000-000037000000}"/>
    <cellStyle name="Calculation 2 3" xfId="106" xr:uid="{00000000-0005-0000-0000-000038000000}"/>
    <cellStyle name="Calculation 2 3 2" xfId="165" xr:uid="{00000000-0005-0000-0000-000039000000}"/>
    <cellStyle name="Calculation 2 4" xfId="116" xr:uid="{00000000-0005-0000-0000-00003A000000}"/>
    <cellStyle name="Calculation 2 4 2" xfId="175" xr:uid="{00000000-0005-0000-0000-00003B000000}"/>
    <cellStyle name="Calculation 2 5" xfId="141" xr:uid="{00000000-0005-0000-0000-00003C000000}"/>
    <cellStyle name="Calculation 2 5 2" xfId="200" xr:uid="{00000000-0005-0000-0000-00003D000000}"/>
    <cellStyle name="Calculation 3" xfId="55" xr:uid="{00000000-0005-0000-0000-00003E000000}"/>
    <cellStyle name="Calculation 3 2" xfId="95" xr:uid="{00000000-0005-0000-0000-00003F000000}"/>
    <cellStyle name="Calculation 3 2 2" xfId="130" xr:uid="{00000000-0005-0000-0000-000040000000}"/>
    <cellStyle name="Calculation 3 2 2 2" xfId="189" xr:uid="{00000000-0005-0000-0000-000041000000}"/>
    <cellStyle name="Calculation 3 2 3" xfId="149" xr:uid="{00000000-0005-0000-0000-000042000000}"/>
    <cellStyle name="Calculation 3 2 3 2" xfId="208" xr:uid="{00000000-0005-0000-0000-000043000000}"/>
    <cellStyle name="Calculation 3 3" xfId="105" xr:uid="{00000000-0005-0000-0000-000044000000}"/>
    <cellStyle name="Calculation 3 3 2" xfId="164" xr:uid="{00000000-0005-0000-0000-000045000000}"/>
    <cellStyle name="Calculation 3 4" xfId="115" xr:uid="{00000000-0005-0000-0000-000046000000}"/>
    <cellStyle name="Calculation 3 4 2" xfId="174" xr:uid="{00000000-0005-0000-0000-000047000000}"/>
    <cellStyle name="Calculation 3 5" xfId="140" xr:uid="{00000000-0005-0000-0000-000048000000}"/>
    <cellStyle name="Calculation 3 5 2" xfId="199" xr:uid="{00000000-0005-0000-0000-000049000000}"/>
    <cellStyle name="Calculation 4" xfId="90" xr:uid="{00000000-0005-0000-0000-00004A000000}"/>
    <cellStyle name="Calculation 4 2" xfId="125" xr:uid="{00000000-0005-0000-0000-00004B000000}"/>
    <cellStyle name="Calculation 4 2 2" xfId="184" xr:uid="{00000000-0005-0000-0000-00004C000000}"/>
    <cellStyle name="Calculation 4 3" xfId="144" xr:uid="{00000000-0005-0000-0000-00004D000000}"/>
    <cellStyle name="Calculation 4 3 2" xfId="203" xr:uid="{00000000-0005-0000-0000-00004E000000}"/>
    <cellStyle name="Check Cell 2" xfId="58" xr:uid="{00000000-0005-0000-0000-00004F000000}"/>
    <cellStyle name="Check Cell 3" xfId="57" xr:uid="{00000000-0005-0000-0000-000050000000}"/>
    <cellStyle name="Explanatory Text 2" xfId="60" xr:uid="{00000000-0005-0000-0000-000051000000}"/>
    <cellStyle name="Explanatory Text 3" xfId="61" xr:uid="{00000000-0005-0000-0000-000052000000}"/>
    <cellStyle name="Explanatory Text 4" xfId="59" xr:uid="{00000000-0005-0000-0000-000053000000}"/>
    <cellStyle name="Good 2" xfId="63" xr:uid="{00000000-0005-0000-0000-000054000000}"/>
    <cellStyle name="Good 3" xfId="62" xr:uid="{00000000-0005-0000-0000-000055000000}"/>
    <cellStyle name="Heading 1 2" xfId="65" xr:uid="{00000000-0005-0000-0000-000056000000}"/>
    <cellStyle name="Heading 1 3" xfId="64" xr:uid="{00000000-0005-0000-0000-000057000000}"/>
    <cellStyle name="Heading 2 2" xfId="67" xr:uid="{00000000-0005-0000-0000-000058000000}"/>
    <cellStyle name="Heading 2 3" xfId="66" xr:uid="{00000000-0005-0000-0000-000059000000}"/>
    <cellStyle name="Heading 3 2" xfId="69" xr:uid="{00000000-0005-0000-0000-00005A000000}"/>
    <cellStyle name="Heading 3 3" xfId="68" xr:uid="{00000000-0005-0000-0000-00005B000000}"/>
    <cellStyle name="Heading 4 2" xfId="71" xr:uid="{00000000-0005-0000-0000-00005C000000}"/>
    <cellStyle name="Heading 4 3" xfId="70" xr:uid="{00000000-0005-0000-0000-00005D000000}"/>
    <cellStyle name="Input 2" xfId="73" xr:uid="{00000000-0005-0000-0000-00005E000000}"/>
    <cellStyle name="Input 2 2" xfId="98" xr:uid="{00000000-0005-0000-0000-00005F000000}"/>
    <cellStyle name="Input 2 2 2" xfId="133" xr:uid="{00000000-0005-0000-0000-000060000000}"/>
    <cellStyle name="Input 2 2 2 2" xfId="192" xr:uid="{00000000-0005-0000-0000-000061000000}"/>
    <cellStyle name="Input 2 2 3" xfId="152" xr:uid="{00000000-0005-0000-0000-000062000000}"/>
    <cellStyle name="Input 2 2 3 2" xfId="211" xr:uid="{00000000-0005-0000-0000-000063000000}"/>
    <cellStyle name="Input 2 3" xfId="108" xr:uid="{00000000-0005-0000-0000-000064000000}"/>
    <cellStyle name="Input 2 3 2" xfId="167" xr:uid="{00000000-0005-0000-0000-000065000000}"/>
    <cellStyle name="Input 2 4" xfId="118" xr:uid="{00000000-0005-0000-0000-000066000000}"/>
    <cellStyle name="Input 2 4 2" xfId="177" xr:uid="{00000000-0005-0000-0000-000067000000}"/>
    <cellStyle name="Input 2 5" xfId="143" xr:uid="{00000000-0005-0000-0000-000068000000}"/>
    <cellStyle name="Input 2 5 2" xfId="202" xr:uid="{00000000-0005-0000-0000-000069000000}"/>
    <cellStyle name="Input 3" xfId="72" xr:uid="{00000000-0005-0000-0000-00006A000000}"/>
    <cellStyle name="Input 3 2" xfId="97" xr:uid="{00000000-0005-0000-0000-00006B000000}"/>
    <cellStyle name="Input 3 2 2" xfId="132" xr:uid="{00000000-0005-0000-0000-00006C000000}"/>
    <cellStyle name="Input 3 2 2 2" xfId="191" xr:uid="{00000000-0005-0000-0000-00006D000000}"/>
    <cellStyle name="Input 3 2 3" xfId="151" xr:uid="{00000000-0005-0000-0000-00006E000000}"/>
    <cellStyle name="Input 3 2 3 2" xfId="210" xr:uid="{00000000-0005-0000-0000-00006F000000}"/>
    <cellStyle name="Input 3 3" xfId="107" xr:uid="{00000000-0005-0000-0000-000070000000}"/>
    <cellStyle name="Input 3 3 2" xfId="166" xr:uid="{00000000-0005-0000-0000-000071000000}"/>
    <cellStyle name="Input 3 4" xfId="117" xr:uid="{00000000-0005-0000-0000-000072000000}"/>
    <cellStyle name="Input 3 4 2" xfId="176" xr:uid="{00000000-0005-0000-0000-000073000000}"/>
    <cellStyle name="Input 3 5" xfId="142" xr:uid="{00000000-0005-0000-0000-000074000000}"/>
    <cellStyle name="Input 3 5 2" xfId="201" xr:uid="{00000000-0005-0000-0000-000075000000}"/>
    <cellStyle name="Input 4" xfId="91" xr:uid="{00000000-0005-0000-0000-000076000000}"/>
    <cellStyle name="Input 4 2" xfId="126" xr:uid="{00000000-0005-0000-0000-000077000000}"/>
    <cellStyle name="Input 4 2 2" xfId="185" xr:uid="{00000000-0005-0000-0000-000078000000}"/>
    <cellStyle name="Input 4 3" xfId="145" xr:uid="{00000000-0005-0000-0000-000079000000}"/>
    <cellStyle name="Input 4 3 2" xfId="204" xr:uid="{00000000-0005-0000-0000-00007A000000}"/>
    <cellStyle name="Linked Cell 2" xfId="75" xr:uid="{00000000-0005-0000-0000-00007B000000}"/>
    <cellStyle name="Linked Cell 3" xfId="74" xr:uid="{00000000-0005-0000-0000-00007C000000}"/>
    <cellStyle name="Neutral" xfId="416" builtinId="28"/>
    <cellStyle name="Neutral 2" xfId="77" xr:uid="{00000000-0005-0000-0000-00007D000000}"/>
    <cellStyle name="Neutral 3" xfId="76" xr:uid="{00000000-0005-0000-0000-00007E000000}"/>
    <cellStyle name="Normal" xfId="0" builtinId="0"/>
    <cellStyle name="Normal 10" xfId="420" xr:uid="{5A675E43-3E70-4005-A0F2-347B9F18F399}"/>
    <cellStyle name="Normal 2" xfId="3" xr:uid="{00000000-0005-0000-0000-000080000000}"/>
    <cellStyle name="Normal 3" xfId="2" xr:uid="{00000000-0005-0000-0000-000081000000}"/>
    <cellStyle name="Normal 3 2" xfId="78" xr:uid="{00000000-0005-0000-0000-000082000000}"/>
    <cellStyle name="Normal 3 3" xfId="225" xr:uid="{00000000-0005-0000-0000-000083000000}"/>
    <cellStyle name="Normal 3 3 2" xfId="243" xr:uid="{00000000-0005-0000-0000-000084000000}"/>
    <cellStyle name="Normal 3 3 3" xfId="255" xr:uid="{00000000-0005-0000-0000-000085000000}"/>
    <cellStyle name="Normal 3 3 4" xfId="339" xr:uid="{00000000-0005-0000-0000-000086000000}"/>
    <cellStyle name="Normal 3 4" xfId="231" xr:uid="{00000000-0005-0000-0000-000087000000}"/>
    <cellStyle name="Normal 3 5" xfId="237" xr:uid="{00000000-0005-0000-0000-000088000000}"/>
    <cellStyle name="Normal 3 6" xfId="249" xr:uid="{00000000-0005-0000-0000-000089000000}"/>
    <cellStyle name="Normal 3 7" xfId="333" xr:uid="{00000000-0005-0000-0000-00008A000000}"/>
    <cellStyle name="Normal 4" xfId="4" xr:uid="{00000000-0005-0000-0000-00008B000000}"/>
    <cellStyle name="Normal 4 10" xfId="250" xr:uid="{00000000-0005-0000-0000-00008C000000}"/>
    <cellStyle name="Normal 4 11" xfId="334" xr:uid="{00000000-0005-0000-0000-00008D000000}"/>
    <cellStyle name="Normal 4 2" xfId="163" xr:uid="{00000000-0005-0000-0000-00008E000000}"/>
    <cellStyle name="Normal 4 2 10" xfId="336" xr:uid="{00000000-0005-0000-0000-00008F000000}"/>
    <cellStyle name="Normal 4 2 2" xfId="228" xr:uid="{00000000-0005-0000-0000-000090000000}"/>
    <cellStyle name="Normal 4 2 2 2" xfId="246" xr:uid="{00000000-0005-0000-0000-000091000000}"/>
    <cellStyle name="Normal 4 2 2 2 2" xfId="264" xr:uid="{00000000-0005-0000-0000-000092000000}"/>
    <cellStyle name="Normal 4 2 2 2 2 2" xfId="265" xr:uid="{00000000-0005-0000-0000-000093000000}"/>
    <cellStyle name="Normal 4 2 2 2 2 2 2" xfId="349" xr:uid="{00000000-0005-0000-0000-000094000000}"/>
    <cellStyle name="Normal 4 2 2 2 2 3" xfId="348" xr:uid="{00000000-0005-0000-0000-000095000000}"/>
    <cellStyle name="Normal 4 2 2 2 3" xfId="266" xr:uid="{00000000-0005-0000-0000-000096000000}"/>
    <cellStyle name="Normal 4 2 2 2 3 2" xfId="350" xr:uid="{00000000-0005-0000-0000-000097000000}"/>
    <cellStyle name="Normal 4 2 2 2 4" xfId="263" xr:uid="{00000000-0005-0000-0000-000098000000}"/>
    <cellStyle name="Normal 4 2 2 2 5" xfId="347" xr:uid="{00000000-0005-0000-0000-000099000000}"/>
    <cellStyle name="Normal 4 2 2 3" xfId="267" xr:uid="{00000000-0005-0000-0000-00009A000000}"/>
    <cellStyle name="Normal 4 2 2 3 2" xfId="268" xr:uid="{00000000-0005-0000-0000-00009B000000}"/>
    <cellStyle name="Normal 4 2 2 3 2 2" xfId="269" xr:uid="{00000000-0005-0000-0000-00009C000000}"/>
    <cellStyle name="Normal 4 2 2 3 2 2 2" xfId="353" xr:uid="{00000000-0005-0000-0000-00009D000000}"/>
    <cellStyle name="Normal 4 2 2 3 2 3" xfId="352" xr:uid="{00000000-0005-0000-0000-00009E000000}"/>
    <cellStyle name="Normal 4 2 2 3 3" xfId="270" xr:uid="{00000000-0005-0000-0000-00009F000000}"/>
    <cellStyle name="Normal 4 2 2 3 3 2" xfId="354" xr:uid="{00000000-0005-0000-0000-0000A0000000}"/>
    <cellStyle name="Normal 4 2 2 3 4" xfId="351" xr:uid="{00000000-0005-0000-0000-0000A1000000}"/>
    <cellStyle name="Normal 4 2 2 4" xfId="271" xr:uid="{00000000-0005-0000-0000-0000A2000000}"/>
    <cellStyle name="Normal 4 2 2 4 2" xfId="272" xr:uid="{00000000-0005-0000-0000-0000A3000000}"/>
    <cellStyle name="Normal 4 2 2 4 2 2" xfId="356" xr:uid="{00000000-0005-0000-0000-0000A4000000}"/>
    <cellStyle name="Normal 4 2 2 4 3" xfId="355" xr:uid="{00000000-0005-0000-0000-0000A5000000}"/>
    <cellStyle name="Normal 4 2 2 5" xfId="273" xr:uid="{00000000-0005-0000-0000-0000A6000000}"/>
    <cellStyle name="Normal 4 2 2 5 2" xfId="357" xr:uid="{00000000-0005-0000-0000-0000A7000000}"/>
    <cellStyle name="Normal 4 2 2 6" xfId="262" xr:uid="{00000000-0005-0000-0000-0000A8000000}"/>
    <cellStyle name="Normal 4 2 2 6 2" xfId="346" xr:uid="{00000000-0005-0000-0000-0000A9000000}"/>
    <cellStyle name="Normal 4 2 2 7" xfId="258" xr:uid="{00000000-0005-0000-0000-0000AA000000}"/>
    <cellStyle name="Normal 4 2 2 8" xfId="342" xr:uid="{00000000-0005-0000-0000-0000AB000000}"/>
    <cellStyle name="Normal 4 2 3" xfId="234" xr:uid="{00000000-0005-0000-0000-0000AC000000}"/>
    <cellStyle name="Normal 4 2 3 2" xfId="275" xr:uid="{00000000-0005-0000-0000-0000AD000000}"/>
    <cellStyle name="Normal 4 2 3 2 2" xfId="276" xr:uid="{00000000-0005-0000-0000-0000AE000000}"/>
    <cellStyle name="Normal 4 2 3 2 2 2" xfId="277" xr:uid="{00000000-0005-0000-0000-0000AF000000}"/>
    <cellStyle name="Normal 4 2 3 2 2 2 2" xfId="361" xr:uid="{00000000-0005-0000-0000-0000B0000000}"/>
    <cellStyle name="Normal 4 2 3 2 2 3" xfId="360" xr:uid="{00000000-0005-0000-0000-0000B1000000}"/>
    <cellStyle name="Normal 4 2 3 2 3" xfId="278" xr:uid="{00000000-0005-0000-0000-0000B2000000}"/>
    <cellStyle name="Normal 4 2 3 2 3 2" xfId="362" xr:uid="{00000000-0005-0000-0000-0000B3000000}"/>
    <cellStyle name="Normal 4 2 3 2 4" xfId="359" xr:uid="{00000000-0005-0000-0000-0000B4000000}"/>
    <cellStyle name="Normal 4 2 3 3" xfId="279" xr:uid="{00000000-0005-0000-0000-0000B5000000}"/>
    <cellStyle name="Normal 4 2 3 3 2" xfId="280" xr:uid="{00000000-0005-0000-0000-0000B6000000}"/>
    <cellStyle name="Normal 4 2 3 3 2 2" xfId="281" xr:uid="{00000000-0005-0000-0000-0000B7000000}"/>
    <cellStyle name="Normal 4 2 3 3 2 2 2" xfId="365" xr:uid="{00000000-0005-0000-0000-0000B8000000}"/>
    <cellStyle name="Normal 4 2 3 3 2 3" xfId="364" xr:uid="{00000000-0005-0000-0000-0000B9000000}"/>
    <cellStyle name="Normal 4 2 3 3 3" xfId="282" xr:uid="{00000000-0005-0000-0000-0000BA000000}"/>
    <cellStyle name="Normal 4 2 3 3 3 2" xfId="366" xr:uid="{00000000-0005-0000-0000-0000BB000000}"/>
    <cellStyle name="Normal 4 2 3 3 4" xfId="363" xr:uid="{00000000-0005-0000-0000-0000BC000000}"/>
    <cellStyle name="Normal 4 2 3 4" xfId="283" xr:uid="{00000000-0005-0000-0000-0000BD000000}"/>
    <cellStyle name="Normal 4 2 3 4 2" xfId="284" xr:uid="{00000000-0005-0000-0000-0000BE000000}"/>
    <cellStyle name="Normal 4 2 3 4 2 2" xfId="368" xr:uid="{00000000-0005-0000-0000-0000BF000000}"/>
    <cellStyle name="Normal 4 2 3 4 3" xfId="367" xr:uid="{00000000-0005-0000-0000-0000C0000000}"/>
    <cellStyle name="Normal 4 2 3 5" xfId="285" xr:uid="{00000000-0005-0000-0000-0000C1000000}"/>
    <cellStyle name="Normal 4 2 3 5 2" xfId="369" xr:uid="{00000000-0005-0000-0000-0000C2000000}"/>
    <cellStyle name="Normal 4 2 3 6" xfId="274" xr:uid="{00000000-0005-0000-0000-0000C3000000}"/>
    <cellStyle name="Normal 4 2 3 7" xfId="358" xr:uid="{00000000-0005-0000-0000-0000C4000000}"/>
    <cellStyle name="Normal 4 2 4" xfId="240" xr:uid="{00000000-0005-0000-0000-0000C5000000}"/>
    <cellStyle name="Normal 4 2 4 2" xfId="287" xr:uid="{00000000-0005-0000-0000-0000C6000000}"/>
    <cellStyle name="Normal 4 2 4 2 2" xfId="288" xr:uid="{00000000-0005-0000-0000-0000C7000000}"/>
    <cellStyle name="Normal 4 2 4 2 2 2" xfId="372" xr:uid="{00000000-0005-0000-0000-0000C8000000}"/>
    <cellStyle name="Normal 4 2 4 2 3" xfId="371" xr:uid="{00000000-0005-0000-0000-0000C9000000}"/>
    <cellStyle name="Normal 4 2 4 3" xfId="289" xr:uid="{00000000-0005-0000-0000-0000CA000000}"/>
    <cellStyle name="Normal 4 2 4 3 2" xfId="373" xr:uid="{00000000-0005-0000-0000-0000CB000000}"/>
    <cellStyle name="Normal 4 2 4 4" xfId="286" xr:uid="{00000000-0005-0000-0000-0000CC000000}"/>
    <cellStyle name="Normal 4 2 4 5" xfId="370" xr:uid="{00000000-0005-0000-0000-0000CD000000}"/>
    <cellStyle name="Normal 4 2 5" xfId="290" xr:uid="{00000000-0005-0000-0000-0000CE000000}"/>
    <cellStyle name="Normal 4 2 5 2" xfId="291" xr:uid="{00000000-0005-0000-0000-0000CF000000}"/>
    <cellStyle name="Normal 4 2 5 2 2" xfId="292" xr:uid="{00000000-0005-0000-0000-0000D0000000}"/>
    <cellStyle name="Normal 4 2 5 2 2 2" xfId="376" xr:uid="{00000000-0005-0000-0000-0000D1000000}"/>
    <cellStyle name="Normal 4 2 5 2 3" xfId="375" xr:uid="{00000000-0005-0000-0000-0000D2000000}"/>
    <cellStyle name="Normal 4 2 5 3" xfId="293" xr:uid="{00000000-0005-0000-0000-0000D3000000}"/>
    <cellStyle name="Normal 4 2 5 3 2" xfId="377" xr:uid="{00000000-0005-0000-0000-0000D4000000}"/>
    <cellStyle name="Normal 4 2 5 4" xfId="374" xr:uid="{00000000-0005-0000-0000-0000D5000000}"/>
    <cellStyle name="Normal 4 2 6" xfId="294" xr:uid="{00000000-0005-0000-0000-0000D6000000}"/>
    <cellStyle name="Normal 4 2 6 2" xfId="295" xr:uid="{00000000-0005-0000-0000-0000D7000000}"/>
    <cellStyle name="Normal 4 2 6 2 2" xfId="379" xr:uid="{00000000-0005-0000-0000-0000D8000000}"/>
    <cellStyle name="Normal 4 2 6 3" xfId="378" xr:uid="{00000000-0005-0000-0000-0000D9000000}"/>
    <cellStyle name="Normal 4 2 7" xfId="296" xr:uid="{00000000-0005-0000-0000-0000DA000000}"/>
    <cellStyle name="Normal 4 2 7 2" xfId="380" xr:uid="{00000000-0005-0000-0000-0000DB000000}"/>
    <cellStyle name="Normal 4 2 8" xfId="261" xr:uid="{00000000-0005-0000-0000-0000DC000000}"/>
    <cellStyle name="Normal 4 2 8 2" xfId="345" xr:uid="{00000000-0005-0000-0000-0000DD000000}"/>
    <cellStyle name="Normal 4 2 9" xfId="252" xr:uid="{00000000-0005-0000-0000-0000DE000000}"/>
    <cellStyle name="Normal 4 3" xfId="226" xr:uid="{00000000-0005-0000-0000-0000DF000000}"/>
    <cellStyle name="Normal 4 3 2" xfId="244" xr:uid="{00000000-0005-0000-0000-0000E0000000}"/>
    <cellStyle name="Normal 4 3 2 2" xfId="299" xr:uid="{00000000-0005-0000-0000-0000E1000000}"/>
    <cellStyle name="Normal 4 3 2 2 2" xfId="300" xr:uid="{00000000-0005-0000-0000-0000E2000000}"/>
    <cellStyle name="Normal 4 3 2 2 2 2" xfId="384" xr:uid="{00000000-0005-0000-0000-0000E3000000}"/>
    <cellStyle name="Normal 4 3 2 2 3" xfId="383" xr:uid="{00000000-0005-0000-0000-0000E4000000}"/>
    <cellStyle name="Normal 4 3 2 3" xfId="301" xr:uid="{00000000-0005-0000-0000-0000E5000000}"/>
    <cellStyle name="Normal 4 3 2 3 2" xfId="385" xr:uid="{00000000-0005-0000-0000-0000E6000000}"/>
    <cellStyle name="Normal 4 3 2 4" xfId="298" xr:uid="{00000000-0005-0000-0000-0000E7000000}"/>
    <cellStyle name="Normal 4 3 2 5" xfId="382" xr:uid="{00000000-0005-0000-0000-0000E8000000}"/>
    <cellStyle name="Normal 4 3 3" xfId="302" xr:uid="{00000000-0005-0000-0000-0000E9000000}"/>
    <cellStyle name="Normal 4 3 3 2" xfId="303" xr:uid="{00000000-0005-0000-0000-0000EA000000}"/>
    <cellStyle name="Normal 4 3 3 2 2" xfId="304" xr:uid="{00000000-0005-0000-0000-0000EB000000}"/>
    <cellStyle name="Normal 4 3 3 2 2 2" xfId="388" xr:uid="{00000000-0005-0000-0000-0000EC000000}"/>
    <cellStyle name="Normal 4 3 3 2 3" xfId="387" xr:uid="{00000000-0005-0000-0000-0000ED000000}"/>
    <cellStyle name="Normal 4 3 3 3" xfId="305" xr:uid="{00000000-0005-0000-0000-0000EE000000}"/>
    <cellStyle name="Normal 4 3 3 3 2" xfId="389" xr:uid="{00000000-0005-0000-0000-0000EF000000}"/>
    <cellStyle name="Normal 4 3 3 4" xfId="386" xr:uid="{00000000-0005-0000-0000-0000F0000000}"/>
    <cellStyle name="Normal 4 3 4" xfId="306" xr:uid="{00000000-0005-0000-0000-0000F1000000}"/>
    <cellStyle name="Normal 4 3 4 2" xfId="307" xr:uid="{00000000-0005-0000-0000-0000F2000000}"/>
    <cellStyle name="Normal 4 3 4 2 2" xfId="391" xr:uid="{00000000-0005-0000-0000-0000F3000000}"/>
    <cellStyle name="Normal 4 3 4 3" xfId="390" xr:uid="{00000000-0005-0000-0000-0000F4000000}"/>
    <cellStyle name="Normal 4 3 5" xfId="308" xr:uid="{00000000-0005-0000-0000-0000F5000000}"/>
    <cellStyle name="Normal 4 3 5 2" xfId="392" xr:uid="{00000000-0005-0000-0000-0000F6000000}"/>
    <cellStyle name="Normal 4 3 6" xfId="297" xr:uid="{00000000-0005-0000-0000-0000F7000000}"/>
    <cellStyle name="Normal 4 3 6 2" xfId="381" xr:uid="{00000000-0005-0000-0000-0000F8000000}"/>
    <cellStyle name="Normal 4 3 7" xfId="256" xr:uid="{00000000-0005-0000-0000-0000F9000000}"/>
    <cellStyle name="Normal 4 3 8" xfId="340" xr:uid="{00000000-0005-0000-0000-0000FA000000}"/>
    <cellStyle name="Normal 4 4" xfId="232" xr:uid="{00000000-0005-0000-0000-0000FB000000}"/>
    <cellStyle name="Normal 4 4 2" xfId="310" xr:uid="{00000000-0005-0000-0000-0000FC000000}"/>
    <cellStyle name="Normal 4 4 2 2" xfId="311" xr:uid="{00000000-0005-0000-0000-0000FD000000}"/>
    <cellStyle name="Normal 4 4 2 2 2" xfId="312" xr:uid="{00000000-0005-0000-0000-0000FE000000}"/>
    <cellStyle name="Normal 4 4 2 2 2 2" xfId="396" xr:uid="{00000000-0005-0000-0000-0000FF000000}"/>
    <cellStyle name="Normal 4 4 2 2 3" xfId="395" xr:uid="{00000000-0005-0000-0000-000000010000}"/>
    <cellStyle name="Normal 4 4 2 3" xfId="313" xr:uid="{00000000-0005-0000-0000-000001010000}"/>
    <cellStyle name="Normal 4 4 2 3 2" xfId="397" xr:uid="{00000000-0005-0000-0000-000002010000}"/>
    <cellStyle name="Normal 4 4 2 4" xfId="394" xr:uid="{00000000-0005-0000-0000-000003010000}"/>
    <cellStyle name="Normal 4 4 3" xfId="314" xr:uid="{00000000-0005-0000-0000-000004010000}"/>
    <cellStyle name="Normal 4 4 3 2" xfId="315" xr:uid="{00000000-0005-0000-0000-000005010000}"/>
    <cellStyle name="Normal 4 4 3 2 2" xfId="316" xr:uid="{00000000-0005-0000-0000-000006010000}"/>
    <cellStyle name="Normal 4 4 3 2 2 2" xfId="400" xr:uid="{00000000-0005-0000-0000-000007010000}"/>
    <cellStyle name="Normal 4 4 3 2 3" xfId="399" xr:uid="{00000000-0005-0000-0000-000008010000}"/>
    <cellStyle name="Normal 4 4 3 3" xfId="317" xr:uid="{00000000-0005-0000-0000-000009010000}"/>
    <cellStyle name="Normal 4 4 3 3 2" xfId="401" xr:uid="{00000000-0005-0000-0000-00000A010000}"/>
    <cellStyle name="Normal 4 4 3 4" xfId="398" xr:uid="{00000000-0005-0000-0000-00000B010000}"/>
    <cellStyle name="Normal 4 4 4" xfId="318" xr:uid="{00000000-0005-0000-0000-00000C010000}"/>
    <cellStyle name="Normal 4 4 4 2" xfId="319" xr:uid="{00000000-0005-0000-0000-00000D010000}"/>
    <cellStyle name="Normal 4 4 4 2 2" xfId="403" xr:uid="{00000000-0005-0000-0000-00000E010000}"/>
    <cellStyle name="Normal 4 4 4 3" xfId="402" xr:uid="{00000000-0005-0000-0000-00000F010000}"/>
    <cellStyle name="Normal 4 4 5" xfId="320" xr:uid="{00000000-0005-0000-0000-000010010000}"/>
    <cellStyle name="Normal 4 4 5 2" xfId="404" xr:uid="{00000000-0005-0000-0000-000011010000}"/>
    <cellStyle name="Normal 4 4 6" xfId="309" xr:uid="{00000000-0005-0000-0000-000012010000}"/>
    <cellStyle name="Normal 4 4 7" xfId="393" xr:uid="{00000000-0005-0000-0000-000013010000}"/>
    <cellStyle name="Normal 4 5" xfId="238" xr:uid="{00000000-0005-0000-0000-000014010000}"/>
    <cellStyle name="Normal 4 5 2" xfId="322" xr:uid="{00000000-0005-0000-0000-000015010000}"/>
    <cellStyle name="Normal 4 5 2 2" xfId="323" xr:uid="{00000000-0005-0000-0000-000016010000}"/>
    <cellStyle name="Normal 4 5 2 2 2" xfId="407" xr:uid="{00000000-0005-0000-0000-000017010000}"/>
    <cellStyle name="Normal 4 5 2 3" xfId="406" xr:uid="{00000000-0005-0000-0000-000018010000}"/>
    <cellStyle name="Normal 4 5 3" xfId="324" xr:uid="{00000000-0005-0000-0000-000019010000}"/>
    <cellStyle name="Normal 4 5 3 2" xfId="408" xr:uid="{00000000-0005-0000-0000-00001A010000}"/>
    <cellStyle name="Normal 4 5 4" xfId="321" xr:uid="{00000000-0005-0000-0000-00001B010000}"/>
    <cellStyle name="Normal 4 5 5" xfId="405" xr:uid="{00000000-0005-0000-0000-00001C010000}"/>
    <cellStyle name="Normal 4 6" xfId="325" xr:uid="{00000000-0005-0000-0000-00001D010000}"/>
    <cellStyle name="Normal 4 6 2" xfId="326" xr:uid="{00000000-0005-0000-0000-00001E010000}"/>
    <cellStyle name="Normal 4 6 2 2" xfId="327" xr:uid="{00000000-0005-0000-0000-00001F010000}"/>
    <cellStyle name="Normal 4 6 2 2 2" xfId="411" xr:uid="{00000000-0005-0000-0000-000020010000}"/>
    <cellStyle name="Normal 4 6 2 3" xfId="410" xr:uid="{00000000-0005-0000-0000-000021010000}"/>
    <cellStyle name="Normal 4 6 3" xfId="328" xr:uid="{00000000-0005-0000-0000-000022010000}"/>
    <cellStyle name="Normal 4 6 3 2" xfId="412" xr:uid="{00000000-0005-0000-0000-000023010000}"/>
    <cellStyle name="Normal 4 6 4" xfId="409" xr:uid="{00000000-0005-0000-0000-000024010000}"/>
    <cellStyle name="Normal 4 7" xfId="329" xr:uid="{00000000-0005-0000-0000-000025010000}"/>
    <cellStyle name="Normal 4 7 2" xfId="330" xr:uid="{00000000-0005-0000-0000-000026010000}"/>
    <cellStyle name="Normal 4 7 2 2" xfId="414" xr:uid="{00000000-0005-0000-0000-000027010000}"/>
    <cellStyle name="Normal 4 7 3" xfId="413" xr:uid="{00000000-0005-0000-0000-000028010000}"/>
    <cellStyle name="Normal 4 8" xfId="331" xr:uid="{00000000-0005-0000-0000-000029010000}"/>
    <cellStyle name="Normal 4 8 2" xfId="415" xr:uid="{00000000-0005-0000-0000-00002A010000}"/>
    <cellStyle name="Normal 4 9" xfId="260" xr:uid="{00000000-0005-0000-0000-00002B010000}"/>
    <cellStyle name="Normal 4 9 2" xfId="344" xr:uid="{00000000-0005-0000-0000-00002C010000}"/>
    <cellStyle name="Normal 5" xfId="89" xr:uid="{00000000-0005-0000-0000-00002D010000}"/>
    <cellStyle name="Normal 5 2" xfId="227" xr:uid="{00000000-0005-0000-0000-00002E010000}"/>
    <cellStyle name="Normal 5 2 2" xfId="245" xr:uid="{00000000-0005-0000-0000-00002F010000}"/>
    <cellStyle name="Normal 5 2 3" xfId="257" xr:uid="{00000000-0005-0000-0000-000030010000}"/>
    <cellStyle name="Normal 5 2 4" xfId="341" xr:uid="{00000000-0005-0000-0000-000031010000}"/>
    <cellStyle name="Normal 5 3" xfId="233" xr:uid="{00000000-0005-0000-0000-000032010000}"/>
    <cellStyle name="Normal 5 4" xfId="239" xr:uid="{00000000-0005-0000-0000-000033010000}"/>
    <cellStyle name="Normal 5 5" xfId="251" xr:uid="{00000000-0005-0000-0000-000034010000}"/>
    <cellStyle name="Normal 5 6" xfId="335" xr:uid="{00000000-0005-0000-0000-000035010000}"/>
    <cellStyle name="Normal 6" xfId="223" xr:uid="{00000000-0005-0000-0000-000036010000}"/>
    <cellStyle name="Normal 6 2" xfId="229" xr:uid="{00000000-0005-0000-0000-000037010000}"/>
    <cellStyle name="Normal 6 2 2" xfId="247" xr:uid="{00000000-0005-0000-0000-000038010000}"/>
    <cellStyle name="Normal 6 2 3" xfId="259" xr:uid="{00000000-0005-0000-0000-000039010000}"/>
    <cellStyle name="Normal 6 2 4" xfId="343" xr:uid="{00000000-0005-0000-0000-00003A010000}"/>
    <cellStyle name="Normal 6 3" xfId="235" xr:uid="{00000000-0005-0000-0000-00003B010000}"/>
    <cellStyle name="Normal 6 4" xfId="241" xr:uid="{00000000-0005-0000-0000-00003C010000}"/>
    <cellStyle name="Normal 6 5" xfId="253" xr:uid="{00000000-0005-0000-0000-00003D010000}"/>
    <cellStyle name="Normal 6 6" xfId="337" xr:uid="{00000000-0005-0000-0000-00003E010000}"/>
    <cellStyle name="Normal 7" xfId="222" xr:uid="{00000000-0005-0000-0000-00003F010000}"/>
    <cellStyle name="Normal 8" xfId="1" xr:uid="{00000000-0005-0000-0000-000040010000}"/>
    <cellStyle name="Normal 8 2" xfId="224" xr:uid="{00000000-0005-0000-0000-000041010000}"/>
    <cellStyle name="Normal 8 2 2" xfId="242" xr:uid="{00000000-0005-0000-0000-000042010000}"/>
    <cellStyle name="Normal 8 2 3" xfId="254" xr:uid="{00000000-0005-0000-0000-000043010000}"/>
    <cellStyle name="Normal 8 2 4" xfId="338" xr:uid="{00000000-0005-0000-0000-000044010000}"/>
    <cellStyle name="Normal 8 3" xfId="230" xr:uid="{00000000-0005-0000-0000-000045010000}"/>
    <cellStyle name="Normal 8 4" xfId="236" xr:uid="{00000000-0005-0000-0000-000046010000}"/>
    <cellStyle name="Normal 8 5" xfId="248" xr:uid="{00000000-0005-0000-0000-000047010000}"/>
    <cellStyle name="Normal 8 6" xfId="332" xr:uid="{00000000-0005-0000-0000-000048010000}"/>
    <cellStyle name="Normal 9" xfId="419" xr:uid="{F3ADB780-5AD0-4578-8F3E-1ECA916225FF}"/>
    <cellStyle name="Normal_Static NOC + CCA Test Data 2" xfId="417" xr:uid="{9535DC59-0BA1-49DE-B732-B214F4F1667A}"/>
    <cellStyle name="Normal_Test Plan Data" xfId="418" xr:uid="{21BE29FB-2830-448E-AA63-448D4AE001FB}"/>
    <cellStyle name="Note 2" xfId="80" xr:uid="{00000000-0005-0000-0000-000049010000}"/>
    <cellStyle name="Note 2 2" xfId="100" xr:uid="{00000000-0005-0000-0000-00004A010000}"/>
    <cellStyle name="Note 2 2 2" xfId="135" xr:uid="{00000000-0005-0000-0000-00004B010000}"/>
    <cellStyle name="Note 2 2 2 2" xfId="194" xr:uid="{00000000-0005-0000-0000-00004C010000}"/>
    <cellStyle name="Note 2 2 3" xfId="154" xr:uid="{00000000-0005-0000-0000-00004D010000}"/>
    <cellStyle name="Note 2 2 3 2" xfId="213" xr:uid="{00000000-0005-0000-0000-00004E010000}"/>
    <cellStyle name="Note 2 3" xfId="110" xr:uid="{00000000-0005-0000-0000-00004F010000}"/>
    <cellStyle name="Note 2 3 2" xfId="169" xr:uid="{00000000-0005-0000-0000-000050010000}"/>
    <cellStyle name="Note 2 4" xfId="120" xr:uid="{00000000-0005-0000-0000-000051010000}"/>
    <cellStyle name="Note 2 4 2" xfId="179" xr:uid="{00000000-0005-0000-0000-000052010000}"/>
    <cellStyle name="Note 3" xfId="79" xr:uid="{00000000-0005-0000-0000-000053010000}"/>
    <cellStyle name="Note 3 2" xfId="99" xr:uid="{00000000-0005-0000-0000-000054010000}"/>
    <cellStyle name="Note 3 2 2" xfId="134" xr:uid="{00000000-0005-0000-0000-000055010000}"/>
    <cellStyle name="Note 3 2 2 2" xfId="193" xr:uid="{00000000-0005-0000-0000-000056010000}"/>
    <cellStyle name="Note 3 2 3" xfId="153" xr:uid="{00000000-0005-0000-0000-000057010000}"/>
    <cellStyle name="Note 3 2 3 2" xfId="212" xr:uid="{00000000-0005-0000-0000-000058010000}"/>
    <cellStyle name="Note 3 3" xfId="109" xr:uid="{00000000-0005-0000-0000-000059010000}"/>
    <cellStyle name="Note 3 3 2" xfId="168" xr:uid="{00000000-0005-0000-0000-00005A010000}"/>
    <cellStyle name="Note 3 4" xfId="119" xr:uid="{00000000-0005-0000-0000-00005B010000}"/>
    <cellStyle name="Note 3 4 2" xfId="178" xr:uid="{00000000-0005-0000-0000-00005C010000}"/>
    <cellStyle name="Note 4" xfId="92" xr:uid="{00000000-0005-0000-0000-00005D010000}"/>
    <cellStyle name="Note 4 2" xfId="127" xr:uid="{00000000-0005-0000-0000-00005E010000}"/>
    <cellStyle name="Note 4 2 2" xfId="186" xr:uid="{00000000-0005-0000-0000-00005F010000}"/>
    <cellStyle name="Note 4 3" xfId="146" xr:uid="{00000000-0005-0000-0000-000060010000}"/>
    <cellStyle name="Note 4 3 2" xfId="205" xr:uid="{00000000-0005-0000-0000-000061010000}"/>
    <cellStyle name="Output 2" xfId="82" xr:uid="{00000000-0005-0000-0000-000062010000}"/>
    <cellStyle name="Output 2 2" xfId="102" xr:uid="{00000000-0005-0000-0000-000063010000}"/>
    <cellStyle name="Output 2 2 2" xfId="137" xr:uid="{00000000-0005-0000-0000-000064010000}"/>
    <cellStyle name="Output 2 2 2 2" xfId="196" xr:uid="{00000000-0005-0000-0000-000065010000}"/>
    <cellStyle name="Output 2 2 3" xfId="156" xr:uid="{00000000-0005-0000-0000-000066010000}"/>
    <cellStyle name="Output 2 2 3 2" xfId="215" xr:uid="{00000000-0005-0000-0000-000067010000}"/>
    <cellStyle name="Output 2 3" xfId="112" xr:uid="{00000000-0005-0000-0000-000068010000}"/>
    <cellStyle name="Output 2 3 2" xfId="171" xr:uid="{00000000-0005-0000-0000-000069010000}"/>
    <cellStyle name="Output 2 4" xfId="122" xr:uid="{00000000-0005-0000-0000-00006A010000}"/>
    <cellStyle name="Output 2 4 2" xfId="181" xr:uid="{00000000-0005-0000-0000-00006B010000}"/>
    <cellStyle name="Output 2 5" xfId="160" xr:uid="{00000000-0005-0000-0000-00006C010000}"/>
    <cellStyle name="Output 2 5 2" xfId="219" xr:uid="{00000000-0005-0000-0000-00006D010000}"/>
    <cellStyle name="Output 3" xfId="81" xr:uid="{00000000-0005-0000-0000-00006E010000}"/>
    <cellStyle name="Output 3 2" xfId="101" xr:uid="{00000000-0005-0000-0000-00006F010000}"/>
    <cellStyle name="Output 3 2 2" xfId="136" xr:uid="{00000000-0005-0000-0000-000070010000}"/>
    <cellStyle name="Output 3 2 2 2" xfId="195" xr:uid="{00000000-0005-0000-0000-000071010000}"/>
    <cellStyle name="Output 3 2 3" xfId="155" xr:uid="{00000000-0005-0000-0000-000072010000}"/>
    <cellStyle name="Output 3 2 3 2" xfId="214" xr:uid="{00000000-0005-0000-0000-000073010000}"/>
    <cellStyle name="Output 3 3" xfId="111" xr:uid="{00000000-0005-0000-0000-000074010000}"/>
    <cellStyle name="Output 3 3 2" xfId="170" xr:uid="{00000000-0005-0000-0000-000075010000}"/>
    <cellStyle name="Output 3 4" xfId="121" xr:uid="{00000000-0005-0000-0000-000076010000}"/>
    <cellStyle name="Output 3 4 2" xfId="180" xr:uid="{00000000-0005-0000-0000-000077010000}"/>
    <cellStyle name="Output 3 5" xfId="159" xr:uid="{00000000-0005-0000-0000-000078010000}"/>
    <cellStyle name="Output 3 5 2" xfId="218" xr:uid="{00000000-0005-0000-0000-000079010000}"/>
    <cellStyle name="Output 4" xfId="93" xr:uid="{00000000-0005-0000-0000-00007A010000}"/>
    <cellStyle name="Output 4 2" xfId="128" xr:uid="{00000000-0005-0000-0000-00007B010000}"/>
    <cellStyle name="Output 4 2 2" xfId="187" xr:uid="{00000000-0005-0000-0000-00007C010000}"/>
    <cellStyle name="Output 4 3" xfId="147" xr:uid="{00000000-0005-0000-0000-00007D010000}"/>
    <cellStyle name="Output 4 3 2" xfId="206" xr:uid="{00000000-0005-0000-0000-00007E010000}"/>
    <cellStyle name="Title 2" xfId="84" xr:uid="{00000000-0005-0000-0000-00007F010000}"/>
    <cellStyle name="Title 3" xfId="83" xr:uid="{00000000-0005-0000-0000-000080010000}"/>
    <cellStyle name="Total 2" xfId="86" xr:uid="{00000000-0005-0000-0000-000081010000}"/>
    <cellStyle name="Total 2 2" xfId="104" xr:uid="{00000000-0005-0000-0000-000082010000}"/>
    <cellStyle name="Total 2 2 2" xfId="139" xr:uid="{00000000-0005-0000-0000-000083010000}"/>
    <cellStyle name="Total 2 2 2 2" xfId="198" xr:uid="{00000000-0005-0000-0000-000084010000}"/>
    <cellStyle name="Total 2 2 3" xfId="158" xr:uid="{00000000-0005-0000-0000-000085010000}"/>
    <cellStyle name="Total 2 2 3 2" xfId="217" xr:uid="{00000000-0005-0000-0000-000086010000}"/>
    <cellStyle name="Total 2 3" xfId="114" xr:uid="{00000000-0005-0000-0000-000087010000}"/>
    <cellStyle name="Total 2 3 2" xfId="173" xr:uid="{00000000-0005-0000-0000-000088010000}"/>
    <cellStyle name="Total 2 4" xfId="124" xr:uid="{00000000-0005-0000-0000-000089010000}"/>
    <cellStyle name="Total 2 4 2" xfId="183" xr:uid="{00000000-0005-0000-0000-00008A010000}"/>
    <cellStyle name="Total 2 5" xfId="162" xr:uid="{00000000-0005-0000-0000-00008B010000}"/>
    <cellStyle name="Total 2 5 2" xfId="221" xr:uid="{00000000-0005-0000-0000-00008C010000}"/>
    <cellStyle name="Total 3" xfId="85" xr:uid="{00000000-0005-0000-0000-00008D010000}"/>
    <cellStyle name="Total 3 2" xfId="103" xr:uid="{00000000-0005-0000-0000-00008E010000}"/>
    <cellStyle name="Total 3 2 2" xfId="138" xr:uid="{00000000-0005-0000-0000-00008F010000}"/>
    <cellStyle name="Total 3 2 2 2" xfId="197" xr:uid="{00000000-0005-0000-0000-000090010000}"/>
    <cellStyle name="Total 3 2 3" xfId="157" xr:uid="{00000000-0005-0000-0000-000091010000}"/>
    <cellStyle name="Total 3 2 3 2" xfId="216" xr:uid="{00000000-0005-0000-0000-000092010000}"/>
    <cellStyle name="Total 3 3" xfId="113" xr:uid="{00000000-0005-0000-0000-000093010000}"/>
    <cellStyle name="Total 3 3 2" xfId="172" xr:uid="{00000000-0005-0000-0000-000094010000}"/>
    <cellStyle name="Total 3 4" xfId="123" xr:uid="{00000000-0005-0000-0000-000095010000}"/>
    <cellStyle name="Total 3 4 2" xfId="182" xr:uid="{00000000-0005-0000-0000-000096010000}"/>
    <cellStyle name="Total 3 5" xfId="161" xr:uid="{00000000-0005-0000-0000-000097010000}"/>
    <cellStyle name="Total 3 5 2" xfId="220" xr:uid="{00000000-0005-0000-0000-000098010000}"/>
    <cellStyle name="Total 4" xfId="94" xr:uid="{00000000-0005-0000-0000-000099010000}"/>
    <cellStyle name="Total 4 2" xfId="129" xr:uid="{00000000-0005-0000-0000-00009A010000}"/>
    <cellStyle name="Total 4 2 2" xfId="188" xr:uid="{00000000-0005-0000-0000-00009B010000}"/>
    <cellStyle name="Total 4 3" xfId="148" xr:uid="{00000000-0005-0000-0000-00009C010000}"/>
    <cellStyle name="Total 4 3 2" xfId="207" xr:uid="{00000000-0005-0000-0000-00009D010000}"/>
    <cellStyle name="Warning Text 2" xfId="88" xr:uid="{00000000-0005-0000-0000-00009E010000}"/>
    <cellStyle name="Warning Text 3" xfId="87" xr:uid="{00000000-0005-0000-0000-00009F010000}"/>
  </cellStyles>
  <dxfs count="13">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285750</xdr:rowOff>
    </xdr:from>
    <xdr:to>
      <xdr:col>3</xdr:col>
      <xdr:colOff>962026</xdr:colOff>
      <xdr:row>0</xdr:row>
      <xdr:rowOff>1076481</xdr:rowOff>
    </xdr:to>
    <xdr:pic>
      <xdr:nvPicPr>
        <xdr:cNvPr id="2" name="Picture 1" descr="Australian Government - Australian Digital Health Agency">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285750"/>
          <a:ext cx="3971926" cy="790731"/>
        </a:xfrm>
        <a:prstGeom prst="rect">
          <a:avLst/>
        </a:prstGeom>
      </xdr:spPr>
    </xdr:pic>
    <xdr:clientData/>
  </xdr:twoCellAnchor>
  <xdr:twoCellAnchor editAs="oneCell">
    <xdr:from>
      <xdr:col>0</xdr:col>
      <xdr:colOff>189138</xdr:colOff>
      <xdr:row>1</xdr:row>
      <xdr:rowOff>114299</xdr:rowOff>
    </xdr:from>
    <xdr:to>
      <xdr:col>4</xdr:col>
      <xdr:colOff>556209</xdr:colOff>
      <xdr:row>1</xdr:row>
      <xdr:rowOff>184836</xdr:rowOff>
    </xdr:to>
    <xdr:pic>
      <xdr:nvPicPr>
        <xdr:cNvPr id="6" name="Picture 5">
          <a:extLst>
            <a:ext uri="{FF2B5EF4-FFF2-40B4-BE49-F238E27FC236}">
              <a16:creationId xmlns:a16="http://schemas.microsoft.com/office/drawing/2014/main" id="{400195EC-511B-4A6B-84F5-A67D171A1FA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138" y="1322613"/>
          <a:ext cx="7470000" cy="70537"/>
        </a:xfrm>
        <a:prstGeom prst="rect">
          <a:avLst/>
        </a:prstGeom>
      </xdr:spPr>
    </xdr:pic>
    <xdr:clientData/>
  </xdr:twoCellAnchor>
</xdr:wsDr>
</file>

<file path=xl/theme/theme1.xml><?xml version="1.0" encoding="utf-8"?>
<a:theme xmlns:a="http://schemas.openxmlformats.org/drawingml/2006/main" name="Office Theme">
  <a:themeElements>
    <a:clrScheme name="Agency">
      <a:dk1>
        <a:sysClr val="windowText" lastClr="000000"/>
      </a:dk1>
      <a:lt1>
        <a:sysClr val="window" lastClr="FFFFFF"/>
      </a:lt1>
      <a:dk2>
        <a:srgbClr val="FA9C1A"/>
      </a:dk2>
      <a:lt2>
        <a:srgbClr val="D5D7D8"/>
      </a:lt2>
      <a:accent1>
        <a:srgbClr val="EF4123"/>
      </a:accent1>
      <a:accent2>
        <a:srgbClr val="B10F1F"/>
      </a:accent2>
      <a:accent3>
        <a:srgbClr val="8DC63F"/>
      </a:accent3>
      <a:accent4>
        <a:srgbClr val="005826"/>
      </a:accent4>
      <a:accent5>
        <a:srgbClr val="33A3DC"/>
      </a:accent5>
      <a:accent6>
        <a:srgbClr val="1E6DB6"/>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showGridLines="0" topLeftCell="A4" zoomScaleNormal="100" zoomScalePageLayoutView="90" workbookViewId="0">
      <selection activeCell="B11" sqref="B11"/>
    </sheetView>
  </sheetViews>
  <sheetFormatPr defaultColWidth="9.140625" defaultRowHeight="12.75"/>
  <cols>
    <col min="1" max="1" width="3.5703125" style="3" customWidth="1"/>
    <col min="2" max="2" width="24.140625" style="3" customWidth="1"/>
    <col min="3" max="3" width="20.140625" style="3" customWidth="1"/>
    <col min="4" max="4" width="52.5703125" style="3" customWidth="1"/>
    <col min="5" max="6" width="9.140625" style="3"/>
    <col min="7" max="7" width="13" style="3" customWidth="1"/>
    <col min="8" max="16384" width="9.140625" style="3"/>
  </cols>
  <sheetData>
    <row r="1" spans="1:5" ht="95.25" customHeight="1">
      <c r="A1" s="2"/>
      <c r="B1" s="3" t="s">
        <v>35</v>
      </c>
      <c r="C1" s="4"/>
      <c r="D1" s="4"/>
    </row>
    <row r="2" spans="1:5" ht="34.5" customHeight="1">
      <c r="A2" s="5"/>
      <c r="B2" s="5"/>
      <c r="C2" s="5"/>
      <c r="D2" s="5"/>
    </row>
    <row r="3" spans="1:5">
      <c r="A3" s="5"/>
      <c r="B3" s="5"/>
      <c r="C3" s="5"/>
      <c r="D3" s="5"/>
    </row>
    <row r="4" spans="1:5" s="7" customFormat="1" ht="21">
      <c r="A4" s="6"/>
      <c r="B4" s="265" t="s">
        <v>2779</v>
      </c>
      <c r="C4" s="265"/>
      <c r="D4" s="265"/>
    </row>
    <row r="5" spans="1:5" s="7" customFormat="1" ht="21">
      <c r="A5" s="8"/>
      <c r="B5" s="9" t="s">
        <v>2778</v>
      </c>
      <c r="C5" s="9"/>
      <c r="D5" s="9"/>
    </row>
    <row r="6" spans="1:5" ht="18.75">
      <c r="A6" s="5"/>
      <c r="B6" s="5"/>
      <c r="C6" s="10"/>
      <c r="D6" s="5"/>
    </row>
    <row r="7" spans="1:5" ht="15.75">
      <c r="B7" s="4" t="s">
        <v>2809</v>
      </c>
      <c r="C7" s="11"/>
      <c r="D7" s="4"/>
      <c r="E7" s="4"/>
    </row>
    <row r="8" spans="1:5" ht="15.75">
      <c r="B8" s="13"/>
      <c r="C8" s="12"/>
      <c r="D8" s="5"/>
      <c r="E8" s="13"/>
    </row>
    <row r="9" spans="1:5" ht="15.75">
      <c r="B9" s="19" t="s">
        <v>37</v>
      </c>
      <c r="C9" s="12"/>
      <c r="D9" s="5"/>
      <c r="E9" s="5"/>
    </row>
    <row r="10" spans="1:5" ht="16.5" customHeight="1">
      <c r="B10" s="4" t="s">
        <v>11</v>
      </c>
      <c r="C10" s="14"/>
      <c r="D10" s="5"/>
      <c r="E10" s="14"/>
    </row>
    <row r="11" spans="1:5" ht="18" customHeight="1">
      <c r="A11" s="5"/>
      <c r="B11" s="317" t="s">
        <v>2812</v>
      </c>
      <c r="C11" s="5"/>
      <c r="D11" s="5"/>
    </row>
    <row r="12" spans="1:5" ht="24" customHeight="1">
      <c r="B12" s="4"/>
      <c r="C12" s="5"/>
      <c r="D12" s="5"/>
      <c r="E12" s="5"/>
    </row>
    <row r="14" spans="1:5" ht="18" customHeight="1">
      <c r="B14" s="15"/>
      <c r="C14" s="17"/>
      <c r="D14" s="16"/>
    </row>
    <row r="16" spans="1:5" ht="13.5" customHeight="1">
      <c r="A16" s="18"/>
      <c r="B16" s="266" t="s">
        <v>7</v>
      </c>
      <c r="C16" s="266"/>
      <c r="D16" s="266"/>
      <c r="E16" s="18"/>
    </row>
    <row r="17" spans="1:5" ht="34.5" customHeight="1">
      <c r="A17" s="18"/>
      <c r="B17" s="263" t="s">
        <v>41</v>
      </c>
      <c r="C17" s="267"/>
      <c r="D17" s="267"/>
      <c r="E17" s="18"/>
    </row>
    <row r="18" spans="1:5" ht="16.5" customHeight="1">
      <c r="A18" s="18"/>
      <c r="B18" s="266" t="s">
        <v>4</v>
      </c>
      <c r="C18" s="266"/>
      <c r="D18" s="266"/>
      <c r="E18" s="18"/>
    </row>
    <row r="19" spans="1:5" ht="72" customHeight="1">
      <c r="A19" s="18"/>
      <c r="B19" s="263" t="s">
        <v>2781</v>
      </c>
      <c r="C19" s="263"/>
      <c r="D19" s="263"/>
      <c r="E19" s="18"/>
    </row>
    <row r="20" spans="1:5">
      <c r="A20" s="18"/>
      <c r="B20" s="266" t="s">
        <v>5</v>
      </c>
      <c r="C20" s="266"/>
      <c r="D20" s="266"/>
      <c r="E20" s="18"/>
    </row>
    <row r="21" spans="1:5" ht="26.45" customHeight="1">
      <c r="A21" s="18"/>
      <c r="B21" s="263" t="s">
        <v>6</v>
      </c>
      <c r="C21" s="263"/>
      <c r="D21" s="263"/>
      <c r="E21" s="18"/>
    </row>
    <row r="22" spans="1:5" ht="18" customHeight="1">
      <c r="A22" s="18"/>
      <c r="B22" s="264" t="s">
        <v>2810</v>
      </c>
      <c r="C22" s="264"/>
      <c r="D22" s="264"/>
      <c r="E22" s="18"/>
    </row>
    <row r="23" spans="1:5" ht="53.25" customHeight="1">
      <c r="A23" s="18"/>
      <c r="B23" s="263" t="s">
        <v>36</v>
      </c>
      <c r="C23" s="263"/>
      <c r="D23" s="263"/>
      <c r="E23" s="18"/>
    </row>
  </sheetData>
  <mergeCells count="9">
    <mergeCell ref="B21:D21"/>
    <mergeCell ref="B22:D22"/>
    <mergeCell ref="B23:D23"/>
    <mergeCell ref="B4:D4"/>
    <mergeCell ref="B16:D16"/>
    <mergeCell ref="B18:D18"/>
    <mergeCell ref="B19:D19"/>
    <mergeCell ref="B20:D20"/>
    <mergeCell ref="B17:D17"/>
  </mergeCells>
  <dataValidations xWindow="349" yWindow="544" count="1">
    <dataValidation type="list" allowBlank="1" showInputMessage="1" showErrorMessage="1" sqref="B9" xr:uid="{00000000-0002-0000-0000-000000000000}">
      <formula1>OFFICIAL</formula1>
    </dataValidation>
  </dataValidations>
  <pageMargins left="0.25" right="0.25"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349" yWindow="544" count="2">
        <x14:dataValidation type="list" errorStyle="information" allowBlank="1" showInputMessage="1" showErrorMessage="1" xr:uid="{00000000-0002-0000-0000-000001000000}">
          <x14:formula1>
            <xm:f>'Data values'!$A$2:$A$6</xm:f>
          </x14:formula1>
          <xm:sqref>B10</xm:sqref>
        </x14:dataValidation>
        <x14:dataValidation type="list" allowBlank="1" showInputMessage="1" xr:uid="{00000000-0002-0000-0000-000002000000}">
          <x14:formula1>
            <xm:f>'Data values'!$C$2:$C$21</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B40" sqref="B40"/>
    </sheetView>
  </sheetViews>
  <sheetFormatPr defaultRowHeight="12.75"/>
  <cols>
    <col min="1" max="1" width="22.42578125" customWidth="1"/>
    <col min="2" max="2" width="17" customWidth="1"/>
    <col min="3" max="3" width="25.5703125" customWidth="1"/>
    <col min="4" max="4" width="23.28515625" customWidth="1"/>
  </cols>
  <sheetData>
    <row r="1" spans="1:4">
      <c r="A1" s="1" t="s">
        <v>10</v>
      </c>
      <c r="C1" s="1" t="s">
        <v>15</v>
      </c>
      <c r="D1" s="1" t="s">
        <v>40</v>
      </c>
    </row>
    <row r="2" spans="1:4">
      <c r="A2" t="s">
        <v>9</v>
      </c>
      <c r="C2" t="s">
        <v>14</v>
      </c>
      <c r="D2" t="s">
        <v>39</v>
      </c>
    </row>
    <row r="3" spans="1:4">
      <c r="A3" t="s">
        <v>13</v>
      </c>
      <c r="C3" t="s">
        <v>16</v>
      </c>
      <c r="D3" t="s">
        <v>37</v>
      </c>
    </row>
    <row r="4" spans="1:4">
      <c r="A4" t="s">
        <v>8</v>
      </c>
      <c r="C4" t="s">
        <v>17</v>
      </c>
      <c r="D4" t="s">
        <v>38</v>
      </c>
    </row>
    <row r="5" spans="1:4">
      <c r="A5" t="s">
        <v>12</v>
      </c>
      <c r="C5" t="s">
        <v>18</v>
      </c>
    </row>
    <row r="6" spans="1:4">
      <c r="A6" t="s">
        <v>11</v>
      </c>
      <c r="C6" t="s">
        <v>19</v>
      </c>
    </row>
    <row r="7" spans="1:4">
      <c r="C7" t="s">
        <v>20</v>
      </c>
    </row>
    <row r="8" spans="1:4">
      <c r="C8" t="s">
        <v>21</v>
      </c>
    </row>
    <row r="9" spans="1:4">
      <c r="C9" t="s">
        <v>22</v>
      </c>
    </row>
    <row r="10" spans="1:4">
      <c r="C10" t="s">
        <v>23</v>
      </c>
    </row>
    <row r="11" spans="1:4">
      <c r="C11" t="s">
        <v>24</v>
      </c>
    </row>
    <row r="12" spans="1:4">
      <c r="C12" t="s">
        <v>25</v>
      </c>
    </row>
    <row r="13" spans="1:4">
      <c r="C13" t="s">
        <v>26</v>
      </c>
    </row>
    <row r="14" spans="1:4">
      <c r="C14" t="s">
        <v>27</v>
      </c>
    </row>
    <row r="15" spans="1:4">
      <c r="C15" t="s">
        <v>28</v>
      </c>
    </row>
    <row r="16" spans="1:4">
      <c r="C16" t="s">
        <v>29</v>
      </c>
    </row>
    <row r="17" spans="3:3">
      <c r="C17" t="s">
        <v>30</v>
      </c>
    </row>
    <row r="18" spans="3:3">
      <c r="C18" t="s">
        <v>31</v>
      </c>
    </row>
    <row r="19" spans="3:3">
      <c r="C19" t="s">
        <v>32</v>
      </c>
    </row>
    <row r="20" spans="3:3">
      <c r="C20" t="s">
        <v>33</v>
      </c>
    </row>
    <row r="21" spans="3:3">
      <c r="C21" t="s">
        <v>34</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67"/>
  <sheetViews>
    <sheetView tabSelected="1" workbookViewId="0">
      <pane ySplit="6" topLeftCell="A7" activePane="bottomLeft" state="frozen"/>
      <selection pane="bottomLeft" activeCell="S118" sqref="S118"/>
    </sheetView>
  </sheetViews>
  <sheetFormatPr defaultRowHeight="12.75"/>
  <cols>
    <col min="1" max="1" width="15.7109375" style="151" customWidth="1"/>
    <col min="2" max="3" width="16.7109375" style="73" customWidth="1"/>
    <col min="4" max="4" width="9.42578125" style="74" customWidth="1"/>
    <col min="5" max="5" width="13.140625" style="74" customWidth="1"/>
    <col min="6" max="6" width="13.7109375" style="74" bestFit="1" customWidth="1"/>
    <col min="7" max="7" width="3.42578125" style="74" bestFit="1" customWidth="1"/>
    <col min="8" max="8" width="9.5703125" style="74" customWidth="1"/>
    <col min="9" max="9" width="19.85546875" style="74" customWidth="1"/>
    <col min="10" max="10" width="13.42578125" style="74" bestFit="1" customWidth="1"/>
    <col min="11" max="11" width="15.7109375" style="74" customWidth="1"/>
    <col min="12" max="12" width="20.7109375" style="74" customWidth="1"/>
    <col min="13" max="13" width="5.140625" style="74" customWidth="1"/>
    <col min="14" max="14" width="12.7109375" style="75" customWidth="1"/>
    <col min="15" max="15" width="8.7109375" style="74" customWidth="1"/>
    <col min="16" max="16" width="12.7109375" style="74" customWidth="1"/>
    <col min="17" max="17" width="8.7109375" style="74" customWidth="1"/>
    <col min="18" max="18" width="10.7109375" style="74" customWidth="1"/>
    <col min="19" max="19" width="12.7109375" style="74" customWidth="1"/>
    <col min="20" max="20" width="23.85546875" style="74" customWidth="1"/>
    <col min="21" max="21" width="8.7109375" style="74" customWidth="1"/>
    <col min="22" max="22" width="19.85546875" style="74" bestFit="1" customWidth="1"/>
    <col min="23" max="23" width="10.7109375" style="74" customWidth="1"/>
    <col min="24" max="24" width="25.7109375" style="74" customWidth="1"/>
    <col min="25" max="25" width="16.28515625" style="74" bestFit="1" customWidth="1"/>
    <col min="26" max="26" width="5.42578125" style="74" bestFit="1" customWidth="1"/>
    <col min="27" max="27" width="8.7109375" style="74" bestFit="1" customWidth="1"/>
    <col min="28" max="28" width="8" style="74" customWidth="1"/>
    <col min="29" max="29" width="9.42578125" style="74" customWidth="1"/>
    <col min="30" max="30" width="12.5703125" style="74" customWidth="1"/>
    <col min="31" max="31" width="9.28515625" style="74" customWidth="1"/>
    <col min="32" max="32" width="8.5703125" style="74" customWidth="1"/>
    <col min="33" max="33" width="10.42578125" style="74" customWidth="1"/>
    <col min="34" max="34" width="8.5703125" style="74" customWidth="1"/>
    <col min="35" max="35" width="7" style="74" customWidth="1"/>
    <col min="36" max="36" width="9.85546875" style="74" customWidth="1"/>
    <col min="37" max="37" width="5.7109375" style="74" bestFit="1" customWidth="1"/>
    <col min="38" max="38" width="12.7109375" style="76" customWidth="1"/>
  </cols>
  <sheetData>
    <row r="1" spans="1:38" ht="15.75">
      <c r="A1" s="62" t="s">
        <v>412</v>
      </c>
      <c r="B1" s="63"/>
      <c r="C1" s="63"/>
      <c r="D1" s="63"/>
      <c r="E1" s="63"/>
      <c r="F1" s="63"/>
      <c r="G1" s="63"/>
      <c r="H1" s="63"/>
      <c r="I1" s="63"/>
      <c r="J1" s="63"/>
      <c r="K1" s="63"/>
      <c r="L1" s="63"/>
      <c r="M1" s="63"/>
      <c r="N1" s="64"/>
      <c r="O1" s="63"/>
      <c r="P1" s="63"/>
      <c r="Q1" s="63"/>
      <c r="R1" s="63"/>
      <c r="S1" s="63"/>
      <c r="T1" s="65"/>
      <c r="U1" s="65"/>
      <c r="V1" s="66"/>
      <c r="W1" s="66"/>
      <c r="X1" s="66"/>
      <c r="Y1" s="66"/>
      <c r="Z1" s="65"/>
      <c r="AA1" s="65"/>
      <c r="AB1" s="65"/>
      <c r="AC1" s="65"/>
      <c r="AD1" s="65"/>
      <c r="AE1" s="65"/>
      <c r="AF1" s="65"/>
      <c r="AG1" s="65"/>
      <c r="AH1" s="65"/>
      <c r="AI1" s="65"/>
      <c r="AJ1" s="65"/>
      <c r="AK1" s="65"/>
      <c r="AL1" s="67"/>
    </row>
    <row r="2" spans="1:38">
      <c r="A2" s="68" t="s">
        <v>413</v>
      </c>
      <c r="B2" s="69"/>
      <c r="C2" s="69"/>
      <c r="D2" s="69"/>
      <c r="E2" s="69"/>
      <c r="F2" s="69"/>
      <c r="G2" s="69"/>
      <c r="H2" s="69"/>
      <c r="I2" s="69"/>
      <c r="J2" s="69"/>
      <c r="K2" s="69"/>
      <c r="L2" s="69"/>
      <c r="M2" s="69"/>
      <c r="N2" s="70"/>
      <c r="O2" s="69"/>
      <c r="P2" s="69"/>
      <c r="Q2" s="69"/>
      <c r="R2" s="69"/>
      <c r="S2" s="69"/>
      <c r="T2" s="69"/>
      <c r="U2" s="69"/>
      <c r="V2" s="69"/>
      <c r="W2" s="69"/>
      <c r="X2" s="69"/>
      <c r="Y2" s="69"/>
      <c r="Z2" s="69"/>
      <c r="AA2" s="69"/>
      <c r="AB2" s="69"/>
      <c r="AC2" s="69"/>
      <c r="AD2" s="69"/>
      <c r="AE2" s="69"/>
      <c r="AF2" s="69"/>
      <c r="AG2" s="69"/>
      <c r="AH2" s="69"/>
      <c r="AI2" s="69"/>
      <c r="AJ2" s="69"/>
      <c r="AK2" s="69"/>
      <c r="AL2" s="71"/>
    </row>
    <row r="3" spans="1:38">
      <c r="A3" s="72" t="s">
        <v>414</v>
      </c>
    </row>
    <row r="4" spans="1:38">
      <c r="A4" s="69" t="s">
        <v>35</v>
      </c>
    </row>
    <row r="5" spans="1:38" ht="33.75">
      <c r="A5" s="268" t="s">
        <v>79</v>
      </c>
      <c r="B5" s="270" t="s">
        <v>375</v>
      </c>
      <c r="C5" s="282" t="s">
        <v>2262</v>
      </c>
      <c r="D5" s="268" t="s">
        <v>376</v>
      </c>
      <c r="E5" s="268" t="s">
        <v>377</v>
      </c>
      <c r="F5" s="268" t="s">
        <v>378</v>
      </c>
      <c r="G5" s="268" t="s">
        <v>379</v>
      </c>
      <c r="H5" s="268" t="s">
        <v>380</v>
      </c>
      <c r="I5" s="268" t="s">
        <v>381</v>
      </c>
      <c r="J5" s="268" t="s">
        <v>382</v>
      </c>
      <c r="K5" s="268" t="s">
        <v>415</v>
      </c>
      <c r="L5" s="268" t="s">
        <v>383</v>
      </c>
      <c r="M5" s="268" t="s">
        <v>385</v>
      </c>
      <c r="N5" s="285" t="s">
        <v>386</v>
      </c>
      <c r="O5" s="268" t="s">
        <v>387</v>
      </c>
      <c r="P5" s="268" t="s">
        <v>388</v>
      </c>
      <c r="Q5" s="271" t="s">
        <v>389</v>
      </c>
      <c r="R5" s="271" t="s">
        <v>390</v>
      </c>
      <c r="S5" s="268" t="s">
        <v>416</v>
      </c>
      <c r="T5" s="268" t="s">
        <v>384</v>
      </c>
      <c r="U5" s="268" t="s">
        <v>87</v>
      </c>
      <c r="V5" s="268"/>
      <c r="W5" s="268"/>
      <c r="X5" s="283" t="s">
        <v>88</v>
      </c>
      <c r="Y5" s="268" t="s">
        <v>89</v>
      </c>
      <c r="Z5" s="268" t="s">
        <v>90</v>
      </c>
      <c r="AA5" s="268" t="s">
        <v>91</v>
      </c>
      <c r="AB5" s="33" t="s">
        <v>417</v>
      </c>
      <c r="AC5" s="33" t="s">
        <v>418</v>
      </c>
      <c r="AD5" s="33" t="s">
        <v>419</v>
      </c>
      <c r="AE5" s="33" t="s">
        <v>420</v>
      </c>
      <c r="AF5" s="33" t="s">
        <v>421</v>
      </c>
      <c r="AG5" s="33" t="s">
        <v>422</v>
      </c>
      <c r="AH5" s="33" t="s">
        <v>423</v>
      </c>
      <c r="AI5" s="33" t="s">
        <v>424</v>
      </c>
      <c r="AJ5" s="33" t="s">
        <v>425</v>
      </c>
      <c r="AK5" s="268" t="s">
        <v>400</v>
      </c>
      <c r="AL5" s="273" t="s">
        <v>93</v>
      </c>
    </row>
    <row r="6" spans="1:38" ht="22.5">
      <c r="A6" s="269"/>
      <c r="B6" s="269"/>
      <c r="C6" s="272"/>
      <c r="D6" s="269"/>
      <c r="E6" s="269"/>
      <c r="F6" s="269"/>
      <c r="G6" s="269"/>
      <c r="H6" s="269"/>
      <c r="I6" s="269"/>
      <c r="J6" s="269"/>
      <c r="K6" s="269"/>
      <c r="L6" s="269"/>
      <c r="M6" s="269"/>
      <c r="N6" s="269"/>
      <c r="O6" s="269"/>
      <c r="P6" s="269"/>
      <c r="Q6" s="272"/>
      <c r="R6" s="272"/>
      <c r="S6" s="269"/>
      <c r="T6" s="269"/>
      <c r="U6" s="33" t="s">
        <v>94</v>
      </c>
      <c r="V6" s="33" t="s">
        <v>95</v>
      </c>
      <c r="W6" s="33" t="s">
        <v>391</v>
      </c>
      <c r="X6" s="284"/>
      <c r="Y6" s="269"/>
      <c r="Z6" s="269"/>
      <c r="AA6" s="269"/>
      <c r="AB6" s="33"/>
      <c r="AC6" s="33"/>
      <c r="AD6" s="33"/>
      <c r="AE6" s="33"/>
      <c r="AF6" s="33"/>
      <c r="AG6" s="33"/>
      <c r="AH6" s="33"/>
      <c r="AI6" s="33"/>
      <c r="AJ6" s="33"/>
      <c r="AK6" s="269"/>
      <c r="AL6" s="274"/>
    </row>
    <row r="7" spans="1:38">
      <c r="A7" s="77"/>
      <c r="B7" s="78"/>
      <c r="C7" s="78"/>
      <c r="D7" s="79"/>
      <c r="E7" s="79"/>
      <c r="F7" s="79"/>
      <c r="G7" s="79"/>
      <c r="H7" s="79"/>
      <c r="I7" s="79"/>
      <c r="J7" s="79"/>
      <c r="K7" s="79"/>
      <c r="L7" s="79"/>
      <c r="M7" s="79"/>
      <c r="N7" s="80"/>
      <c r="O7" s="79"/>
      <c r="P7" s="79"/>
      <c r="Q7" s="79"/>
      <c r="R7" s="79"/>
      <c r="S7" s="79"/>
      <c r="T7" s="79"/>
      <c r="U7" s="79"/>
      <c r="V7" s="81"/>
      <c r="W7" s="81"/>
      <c r="X7" s="81"/>
      <c r="Y7" s="81"/>
      <c r="Z7" s="79"/>
      <c r="AA7" s="79"/>
      <c r="AB7" s="79"/>
      <c r="AC7" s="79"/>
      <c r="AD7" s="79"/>
      <c r="AE7" s="79"/>
      <c r="AF7" s="79"/>
      <c r="AG7" s="79"/>
      <c r="AH7" s="79"/>
      <c r="AI7" s="79"/>
      <c r="AJ7" s="79"/>
      <c r="AK7" s="79"/>
      <c r="AL7" s="82"/>
    </row>
    <row r="8" spans="1:38">
      <c r="A8" s="83" t="s">
        <v>426</v>
      </c>
      <c r="B8" s="84" t="s">
        <v>427</v>
      </c>
      <c r="C8" s="84"/>
      <c r="D8" s="85" t="s">
        <v>99</v>
      </c>
      <c r="E8" s="85" t="s">
        <v>428</v>
      </c>
      <c r="F8" s="85"/>
      <c r="G8" s="85"/>
      <c r="H8" s="85"/>
      <c r="I8" s="85" t="s">
        <v>429</v>
      </c>
      <c r="J8" s="85" t="s">
        <v>430</v>
      </c>
      <c r="K8" s="85"/>
      <c r="L8" s="85" t="s">
        <v>431</v>
      </c>
      <c r="M8" s="85" t="s">
        <v>405</v>
      </c>
      <c r="N8" s="86">
        <v>30706</v>
      </c>
      <c r="O8" s="85" t="s">
        <v>432</v>
      </c>
      <c r="P8" s="85"/>
      <c r="Q8" s="85"/>
      <c r="R8" s="85"/>
      <c r="S8" s="85">
        <f ca="1">ROUNDDOWN((NOW()-N8)/365,0)</f>
        <v>40</v>
      </c>
      <c r="T8" s="85"/>
      <c r="U8" s="85">
        <v>83</v>
      </c>
      <c r="V8" s="85" t="s">
        <v>433</v>
      </c>
      <c r="W8" s="85" t="s">
        <v>434</v>
      </c>
      <c r="X8" s="85"/>
      <c r="Y8" s="85" t="s">
        <v>435</v>
      </c>
      <c r="Z8" s="85" t="s">
        <v>436</v>
      </c>
      <c r="AA8" s="87" t="s">
        <v>437</v>
      </c>
      <c r="AB8" s="85"/>
      <c r="AC8" s="85"/>
      <c r="AD8" s="85"/>
      <c r="AE8" s="85"/>
      <c r="AF8" s="85"/>
      <c r="AG8" s="85"/>
      <c r="AH8" s="85"/>
      <c r="AI8" s="85"/>
      <c r="AJ8" s="85"/>
      <c r="AK8" s="85"/>
      <c r="AL8" s="88">
        <v>44377</v>
      </c>
    </row>
    <row r="9" spans="1:38">
      <c r="A9" s="275"/>
      <c r="B9" s="276"/>
      <c r="C9" s="156"/>
      <c r="D9" s="89"/>
      <c r="E9" s="89"/>
      <c r="F9" s="89"/>
      <c r="G9" s="89"/>
      <c r="H9" s="89"/>
      <c r="I9" s="89"/>
      <c r="J9" s="89"/>
      <c r="K9" s="89"/>
      <c r="L9" s="89"/>
      <c r="M9" s="89"/>
      <c r="N9" s="90"/>
      <c r="O9" s="89"/>
      <c r="P9" s="89"/>
      <c r="Q9" s="89"/>
      <c r="R9" s="89"/>
      <c r="S9" s="89"/>
      <c r="T9" s="89"/>
      <c r="U9" s="89"/>
      <c r="V9" s="89"/>
      <c r="W9" s="89"/>
      <c r="X9" s="89"/>
      <c r="Y9" s="89"/>
      <c r="Z9" s="89"/>
      <c r="AA9" s="89"/>
      <c r="AB9" s="89"/>
      <c r="AC9" s="89"/>
      <c r="AD9" s="89"/>
      <c r="AE9" s="89"/>
      <c r="AF9" s="89"/>
      <c r="AG9" s="89"/>
      <c r="AH9" s="89"/>
      <c r="AI9" s="89"/>
      <c r="AJ9" s="89"/>
      <c r="AK9" s="89"/>
      <c r="AL9" s="91"/>
    </row>
    <row r="10" spans="1:38">
      <c r="A10" s="92" t="s">
        <v>438</v>
      </c>
      <c r="B10" s="93" t="s">
        <v>439</v>
      </c>
      <c r="C10" s="93"/>
      <c r="D10" s="94" t="s">
        <v>440</v>
      </c>
      <c r="E10" s="94" t="s">
        <v>428</v>
      </c>
      <c r="F10" s="94"/>
      <c r="G10" s="94"/>
      <c r="H10" s="94"/>
      <c r="I10" s="94" t="s">
        <v>441</v>
      </c>
      <c r="J10" s="94" t="s">
        <v>442</v>
      </c>
      <c r="K10" s="94"/>
      <c r="L10" s="94" t="s">
        <v>443</v>
      </c>
      <c r="M10" s="94" t="s">
        <v>444</v>
      </c>
      <c r="N10" s="95">
        <v>15061</v>
      </c>
      <c r="O10" s="94" t="s">
        <v>432</v>
      </c>
      <c r="P10" s="94"/>
      <c r="Q10" s="94"/>
      <c r="R10" s="94"/>
      <c r="S10" s="94">
        <f ca="1">ROUNDDOWN((NOW()-N10)/365,0)</f>
        <v>83</v>
      </c>
      <c r="T10" s="94"/>
      <c r="U10" s="94">
        <v>50</v>
      </c>
      <c r="V10" s="94" t="s">
        <v>445</v>
      </c>
      <c r="W10" s="94" t="s">
        <v>446</v>
      </c>
      <c r="X10" s="94"/>
      <c r="Y10" s="94" t="s">
        <v>447</v>
      </c>
      <c r="Z10" s="94" t="s">
        <v>436</v>
      </c>
      <c r="AA10" s="96" t="s">
        <v>437</v>
      </c>
      <c r="AB10" s="94"/>
      <c r="AC10" s="94"/>
      <c r="AD10" s="94"/>
      <c r="AE10" s="94"/>
      <c r="AF10" s="94"/>
      <c r="AG10" s="94"/>
      <c r="AH10" s="94"/>
      <c r="AI10" s="94"/>
      <c r="AJ10" s="94"/>
      <c r="AK10" s="94"/>
      <c r="AL10" s="36">
        <v>44377</v>
      </c>
    </row>
    <row r="11" spans="1:38">
      <c r="A11" s="97" t="s">
        <v>448</v>
      </c>
      <c r="B11" s="98" t="s">
        <v>449</v>
      </c>
      <c r="C11" s="98"/>
      <c r="D11" s="55" t="s">
        <v>99</v>
      </c>
      <c r="E11" s="55" t="s">
        <v>428</v>
      </c>
      <c r="F11" s="55">
        <v>2950156481</v>
      </c>
      <c r="G11" s="58">
        <v>1</v>
      </c>
      <c r="H11" s="55"/>
      <c r="I11" s="55" t="s">
        <v>450</v>
      </c>
      <c r="J11" s="55" t="s">
        <v>451</v>
      </c>
      <c r="K11" s="55"/>
      <c r="L11" s="55" t="s">
        <v>452</v>
      </c>
      <c r="M11" s="55" t="s">
        <v>405</v>
      </c>
      <c r="N11" s="41">
        <v>29975</v>
      </c>
      <c r="O11" s="55" t="s">
        <v>432</v>
      </c>
      <c r="P11" s="55"/>
      <c r="Q11" s="55"/>
      <c r="R11" s="55"/>
      <c r="S11" s="55">
        <f ca="1">ROUNDDOWN((NOW()-N11)/365,0)</f>
        <v>42</v>
      </c>
      <c r="T11" s="55"/>
      <c r="U11" s="55">
        <v>22</v>
      </c>
      <c r="V11" s="55" t="s">
        <v>453</v>
      </c>
      <c r="W11" s="55" t="s">
        <v>113</v>
      </c>
      <c r="X11" s="55"/>
      <c r="Y11" s="55" t="s">
        <v>454</v>
      </c>
      <c r="Z11" s="55" t="s">
        <v>115</v>
      </c>
      <c r="AA11" s="55">
        <v>2607</v>
      </c>
      <c r="AB11" s="55"/>
      <c r="AC11" s="55"/>
      <c r="AD11" s="55"/>
      <c r="AE11" s="55"/>
      <c r="AF11" s="55"/>
      <c r="AG11" s="55"/>
      <c r="AH11" s="55"/>
      <c r="AI11" s="55"/>
      <c r="AJ11" s="55"/>
      <c r="AK11" s="55"/>
      <c r="AL11" s="36">
        <v>44377</v>
      </c>
    </row>
    <row r="12" spans="1:38">
      <c r="A12" s="99" t="s">
        <v>455</v>
      </c>
      <c r="B12" s="100" t="s">
        <v>456</v>
      </c>
      <c r="C12" s="100"/>
      <c r="D12" s="101" t="s">
        <v>99</v>
      </c>
      <c r="E12" s="101" t="s">
        <v>428</v>
      </c>
      <c r="F12" s="101"/>
      <c r="G12" s="101"/>
      <c r="H12" s="102"/>
      <c r="I12" s="101" t="s">
        <v>457</v>
      </c>
      <c r="J12" s="101"/>
      <c r="K12" s="101"/>
      <c r="L12" s="101" t="s">
        <v>458</v>
      </c>
      <c r="M12" s="101" t="s">
        <v>444</v>
      </c>
      <c r="N12" s="103">
        <v>15687</v>
      </c>
      <c r="O12" s="101" t="s">
        <v>432</v>
      </c>
      <c r="P12" s="101"/>
      <c r="Q12" s="101"/>
      <c r="R12" s="101"/>
      <c r="S12" s="101">
        <f ca="1">ROUNDDOWN((NOW()-N12)/365,0)</f>
        <v>81</v>
      </c>
      <c r="T12" s="101"/>
      <c r="U12" s="101">
        <v>134</v>
      </c>
      <c r="V12" s="101" t="s">
        <v>459</v>
      </c>
      <c r="W12" s="101" t="s">
        <v>105</v>
      </c>
      <c r="X12" s="101"/>
      <c r="Y12" s="101" t="s">
        <v>460</v>
      </c>
      <c r="Z12" s="101" t="s">
        <v>115</v>
      </c>
      <c r="AA12" s="101">
        <v>2901</v>
      </c>
      <c r="AB12" s="101"/>
      <c r="AC12" s="101"/>
      <c r="AD12" s="101"/>
      <c r="AE12" s="101"/>
      <c r="AF12" s="101"/>
      <c r="AG12" s="101"/>
      <c r="AH12" s="101"/>
      <c r="AI12" s="101"/>
      <c r="AJ12" s="101"/>
      <c r="AK12" s="101"/>
      <c r="AL12" s="36">
        <v>44377</v>
      </c>
    </row>
    <row r="13" spans="1:38">
      <c r="A13" s="277" t="s">
        <v>461</v>
      </c>
      <c r="B13" s="278"/>
      <c r="C13" s="249"/>
      <c r="D13" s="79"/>
      <c r="E13" s="79"/>
      <c r="F13" s="79"/>
      <c r="G13" s="79"/>
      <c r="H13" s="79"/>
      <c r="I13" s="79"/>
      <c r="J13" s="79"/>
      <c r="K13" s="79"/>
      <c r="L13" s="79"/>
      <c r="M13" s="79"/>
      <c r="N13" s="80"/>
      <c r="O13" s="79"/>
      <c r="P13" s="79"/>
      <c r="Q13" s="79"/>
      <c r="R13" s="79"/>
      <c r="S13" s="79"/>
      <c r="T13" s="79"/>
      <c r="U13" s="79"/>
      <c r="V13" s="81"/>
      <c r="W13" s="81"/>
      <c r="X13" s="81"/>
      <c r="Y13" s="81"/>
      <c r="Z13" s="79"/>
      <c r="AA13" s="79"/>
      <c r="AB13" s="79"/>
      <c r="AC13" s="79"/>
      <c r="AD13" s="79"/>
      <c r="AE13" s="79"/>
      <c r="AF13" s="79"/>
      <c r="AG13" s="79"/>
      <c r="AH13" s="79"/>
      <c r="AI13" s="79"/>
      <c r="AJ13" s="79"/>
      <c r="AK13" s="79"/>
      <c r="AL13" s="104"/>
    </row>
    <row r="14" spans="1:38" ht="33.75">
      <c r="A14" s="34" t="s">
        <v>2462</v>
      </c>
      <c r="B14" s="34" t="s">
        <v>462</v>
      </c>
      <c r="C14" s="34"/>
      <c r="D14" s="34" t="s">
        <v>99</v>
      </c>
      <c r="E14" s="34" t="s">
        <v>428</v>
      </c>
      <c r="F14" s="34"/>
      <c r="G14" s="34"/>
      <c r="H14" s="34"/>
      <c r="I14" s="34" t="s">
        <v>463</v>
      </c>
      <c r="J14" s="34" t="s">
        <v>464</v>
      </c>
      <c r="K14" s="34"/>
      <c r="L14" s="34" t="s">
        <v>465</v>
      </c>
      <c r="M14" s="34" t="s">
        <v>405</v>
      </c>
      <c r="N14" s="95">
        <v>21343</v>
      </c>
      <c r="O14" s="34" t="s">
        <v>432</v>
      </c>
      <c r="P14" s="34"/>
      <c r="Q14" s="34"/>
      <c r="R14" s="34"/>
      <c r="S14" s="94">
        <f t="shared" ref="S14:S77" ca="1" si="0">ROUNDDOWN((NOW()-N14)/365,0)</f>
        <v>66</v>
      </c>
      <c r="T14" s="34"/>
      <c r="U14" s="34">
        <v>186</v>
      </c>
      <c r="V14" s="34" t="s">
        <v>466</v>
      </c>
      <c r="W14" s="34" t="s">
        <v>105</v>
      </c>
      <c r="X14" s="34"/>
      <c r="Y14" s="34" t="s">
        <v>467</v>
      </c>
      <c r="Z14" s="34" t="s">
        <v>154</v>
      </c>
      <c r="AA14" s="34">
        <v>4102</v>
      </c>
      <c r="AB14" s="34"/>
      <c r="AC14" s="34"/>
      <c r="AD14" s="34"/>
      <c r="AE14" s="34"/>
      <c r="AF14" s="34"/>
      <c r="AG14" s="34"/>
      <c r="AH14" s="34"/>
      <c r="AI14" s="34"/>
      <c r="AJ14" s="34"/>
      <c r="AK14" s="34"/>
      <c r="AL14" s="36">
        <v>44377</v>
      </c>
    </row>
    <row r="15" spans="1:38">
      <c r="A15" s="37" t="s">
        <v>2463</v>
      </c>
      <c r="B15" s="37" t="s">
        <v>468</v>
      </c>
      <c r="C15" s="37"/>
      <c r="D15" s="37" t="s">
        <v>363</v>
      </c>
      <c r="E15" s="37" t="s">
        <v>428</v>
      </c>
      <c r="F15" s="37"/>
      <c r="G15" s="37"/>
      <c r="H15" s="37"/>
      <c r="I15" s="37" t="s">
        <v>469</v>
      </c>
      <c r="J15" s="37"/>
      <c r="K15" s="37"/>
      <c r="L15" s="37" t="s">
        <v>470</v>
      </c>
      <c r="M15" s="37" t="s">
        <v>444</v>
      </c>
      <c r="N15" s="41">
        <v>36872</v>
      </c>
      <c r="O15" s="37" t="s">
        <v>432</v>
      </c>
      <c r="P15" s="37"/>
      <c r="Q15" s="37"/>
      <c r="R15" s="37"/>
      <c r="S15" s="94">
        <f t="shared" ca="1" si="0"/>
        <v>23</v>
      </c>
      <c r="T15" s="37"/>
      <c r="U15" s="37">
        <v>787</v>
      </c>
      <c r="V15" s="37" t="s">
        <v>471</v>
      </c>
      <c r="W15" s="37" t="s">
        <v>105</v>
      </c>
      <c r="X15" s="37"/>
      <c r="Y15" s="37" t="s">
        <v>472</v>
      </c>
      <c r="Z15" s="37" t="s">
        <v>250</v>
      </c>
      <c r="AA15" s="37">
        <v>2300</v>
      </c>
      <c r="AB15" s="37"/>
      <c r="AC15" s="37"/>
      <c r="AD15" s="37"/>
      <c r="AE15" s="37"/>
      <c r="AF15" s="37"/>
      <c r="AG15" s="37"/>
      <c r="AH15" s="37"/>
      <c r="AI15" s="37"/>
      <c r="AJ15" s="37"/>
      <c r="AK15" s="37"/>
      <c r="AL15" s="36">
        <v>44377</v>
      </c>
    </row>
    <row r="16" spans="1:38">
      <c r="A16" s="37" t="s">
        <v>2464</v>
      </c>
      <c r="B16" s="37" t="s">
        <v>473</v>
      </c>
      <c r="C16" s="37"/>
      <c r="D16" s="37" t="s">
        <v>99</v>
      </c>
      <c r="E16" s="37" t="s">
        <v>428</v>
      </c>
      <c r="F16" s="37"/>
      <c r="G16" s="37"/>
      <c r="H16" s="37"/>
      <c r="I16" s="37" t="s">
        <v>474</v>
      </c>
      <c r="J16" s="37"/>
      <c r="K16" s="37"/>
      <c r="L16" s="37" t="s">
        <v>470</v>
      </c>
      <c r="M16" s="37" t="s">
        <v>444</v>
      </c>
      <c r="N16" s="41">
        <v>36872</v>
      </c>
      <c r="O16" s="37" t="s">
        <v>432</v>
      </c>
      <c r="P16" s="37"/>
      <c r="Q16" s="37"/>
      <c r="R16" s="37"/>
      <c r="S16" s="94">
        <f t="shared" ca="1" si="0"/>
        <v>23</v>
      </c>
      <c r="T16" s="37"/>
      <c r="U16" s="37">
        <v>787</v>
      </c>
      <c r="V16" s="37" t="s">
        <v>471</v>
      </c>
      <c r="W16" s="37" t="s">
        <v>105</v>
      </c>
      <c r="X16" s="37"/>
      <c r="Y16" s="37" t="s">
        <v>472</v>
      </c>
      <c r="Z16" s="37" t="s">
        <v>250</v>
      </c>
      <c r="AA16" s="37">
        <v>2300</v>
      </c>
      <c r="AB16" s="37"/>
      <c r="AC16" s="37"/>
      <c r="AD16" s="37"/>
      <c r="AE16" s="37"/>
      <c r="AF16" s="37"/>
      <c r="AG16" s="37"/>
      <c r="AH16" s="37"/>
      <c r="AI16" s="37"/>
      <c r="AJ16" s="37"/>
      <c r="AK16" s="37"/>
      <c r="AL16" s="36">
        <v>44377</v>
      </c>
    </row>
    <row r="17" spans="1:38">
      <c r="A17" s="37" t="s">
        <v>2465</v>
      </c>
      <c r="B17" s="37" t="s">
        <v>475</v>
      </c>
      <c r="C17" s="37"/>
      <c r="D17" s="37" t="s">
        <v>99</v>
      </c>
      <c r="E17" s="37" t="s">
        <v>428</v>
      </c>
      <c r="F17" s="37">
        <v>2950163041</v>
      </c>
      <c r="G17" s="37">
        <v>1</v>
      </c>
      <c r="H17" s="37"/>
      <c r="I17" s="37" t="s">
        <v>476</v>
      </c>
      <c r="J17" s="37"/>
      <c r="K17" s="37"/>
      <c r="L17" s="37" t="s">
        <v>477</v>
      </c>
      <c r="M17" s="37" t="s">
        <v>444</v>
      </c>
      <c r="N17" s="41">
        <v>24970</v>
      </c>
      <c r="O17" s="37" t="s">
        <v>432</v>
      </c>
      <c r="P17" s="37"/>
      <c r="Q17" s="37"/>
      <c r="R17" s="37"/>
      <c r="S17" s="94">
        <f t="shared" ca="1" si="0"/>
        <v>56</v>
      </c>
      <c r="T17" s="37" t="s">
        <v>478</v>
      </c>
      <c r="U17" s="37">
        <v>787</v>
      </c>
      <c r="V17" s="37" t="s">
        <v>479</v>
      </c>
      <c r="W17" s="37" t="s">
        <v>105</v>
      </c>
      <c r="X17" s="37"/>
      <c r="Y17" s="37" t="s">
        <v>472</v>
      </c>
      <c r="Z17" s="37" t="s">
        <v>250</v>
      </c>
      <c r="AA17" s="37">
        <v>2300</v>
      </c>
      <c r="AB17" s="37"/>
      <c r="AC17" s="37"/>
      <c r="AD17" s="37"/>
      <c r="AE17" s="37"/>
      <c r="AF17" s="37"/>
      <c r="AG17" s="37"/>
      <c r="AH17" s="37"/>
      <c r="AI17" s="37"/>
      <c r="AJ17" s="37"/>
      <c r="AK17" s="37"/>
      <c r="AL17" s="36">
        <v>44377</v>
      </c>
    </row>
    <row r="18" spans="1:38">
      <c r="A18" s="37" t="s">
        <v>2466</v>
      </c>
      <c r="B18" s="37" t="s">
        <v>480</v>
      </c>
      <c r="C18" s="37"/>
      <c r="D18" s="37" t="s">
        <v>99</v>
      </c>
      <c r="E18" s="37" t="s">
        <v>428</v>
      </c>
      <c r="F18" s="37" t="s">
        <v>481</v>
      </c>
      <c r="G18" s="37">
        <v>2</v>
      </c>
      <c r="H18" s="37"/>
      <c r="I18" s="37" t="s">
        <v>482</v>
      </c>
      <c r="J18" s="37"/>
      <c r="K18" s="37"/>
      <c r="L18" s="37" t="s">
        <v>477</v>
      </c>
      <c r="M18" s="37" t="s">
        <v>405</v>
      </c>
      <c r="N18" s="41">
        <v>26275</v>
      </c>
      <c r="O18" s="37" t="s">
        <v>432</v>
      </c>
      <c r="P18" s="37"/>
      <c r="Q18" s="37"/>
      <c r="R18" s="37"/>
      <c r="S18" s="94">
        <f t="shared" ca="1" si="0"/>
        <v>52</v>
      </c>
      <c r="T18" s="37"/>
      <c r="U18" s="37">
        <v>787</v>
      </c>
      <c r="V18" s="37" t="s">
        <v>479</v>
      </c>
      <c r="W18" s="37" t="s">
        <v>105</v>
      </c>
      <c r="X18" s="37"/>
      <c r="Y18" s="37" t="s">
        <v>472</v>
      </c>
      <c r="Z18" s="37" t="s">
        <v>250</v>
      </c>
      <c r="AA18" s="37">
        <v>2300</v>
      </c>
      <c r="AB18" s="37"/>
      <c r="AC18" s="37"/>
      <c r="AD18" s="37"/>
      <c r="AE18" s="37"/>
      <c r="AF18" s="37"/>
      <c r="AG18" s="37"/>
      <c r="AH18" s="37"/>
      <c r="AI18" s="37"/>
      <c r="AJ18" s="37"/>
      <c r="AK18" s="37"/>
      <c r="AL18" s="36">
        <v>44377</v>
      </c>
    </row>
    <row r="19" spans="1:38">
      <c r="A19" s="37" t="s">
        <v>2467</v>
      </c>
      <c r="B19" s="37" t="s">
        <v>483</v>
      </c>
      <c r="C19" s="37"/>
      <c r="D19" s="37" t="s">
        <v>99</v>
      </c>
      <c r="E19" s="37" t="s">
        <v>428</v>
      </c>
      <c r="F19" s="37"/>
      <c r="G19" s="37"/>
      <c r="H19" s="37" t="s">
        <v>484</v>
      </c>
      <c r="I19" s="37" t="s">
        <v>485</v>
      </c>
      <c r="J19" s="37"/>
      <c r="K19" s="37"/>
      <c r="L19" s="37" t="s">
        <v>486</v>
      </c>
      <c r="M19" s="37" t="s">
        <v>444</v>
      </c>
      <c r="N19" s="41">
        <v>25914</v>
      </c>
      <c r="O19" s="37" t="s">
        <v>432</v>
      </c>
      <c r="P19" s="37"/>
      <c r="Q19" s="37"/>
      <c r="R19" s="37"/>
      <c r="S19" s="94">
        <f t="shared" ca="1" si="0"/>
        <v>53</v>
      </c>
      <c r="T19" s="37"/>
      <c r="U19" s="37">
        <v>1</v>
      </c>
      <c r="V19" s="37" t="s">
        <v>487</v>
      </c>
      <c r="W19" s="37" t="s">
        <v>105</v>
      </c>
      <c r="X19" s="37"/>
      <c r="Y19" s="37" t="s">
        <v>488</v>
      </c>
      <c r="Z19" s="37" t="s">
        <v>115</v>
      </c>
      <c r="AA19" s="37">
        <v>2605</v>
      </c>
      <c r="AB19" s="37"/>
      <c r="AC19" s="37"/>
      <c r="AD19" s="37"/>
      <c r="AE19" s="37"/>
      <c r="AF19" s="37"/>
      <c r="AG19" s="37"/>
      <c r="AH19" s="37"/>
      <c r="AI19" s="37"/>
      <c r="AJ19" s="37"/>
      <c r="AK19" s="37"/>
      <c r="AL19" s="36">
        <v>44377</v>
      </c>
    </row>
    <row r="20" spans="1:38">
      <c r="A20" s="37" t="s">
        <v>2468</v>
      </c>
      <c r="B20" s="37" t="s">
        <v>489</v>
      </c>
      <c r="C20" s="37"/>
      <c r="D20" s="37" t="s">
        <v>99</v>
      </c>
      <c r="E20" s="37" t="s">
        <v>428</v>
      </c>
      <c r="F20" s="37"/>
      <c r="G20" s="37"/>
      <c r="H20" s="37" t="s">
        <v>490</v>
      </c>
      <c r="I20" s="37" t="s">
        <v>491</v>
      </c>
      <c r="J20" s="37"/>
      <c r="K20" s="37"/>
      <c r="L20" s="37" t="s">
        <v>492</v>
      </c>
      <c r="M20" s="37" t="s">
        <v>405</v>
      </c>
      <c r="N20" s="41">
        <v>22262</v>
      </c>
      <c r="O20" s="37" t="s">
        <v>432</v>
      </c>
      <c r="P20" s="37"/>
      <c r="Q20" s="37"/>
      <c r="R20" s="37"/>
      <c r="S20" s="94">
        <f t="shared" ca="1" si="0"/>
        <v>63</v>
      </c>
      <c r="T20" s="37"/>
      <c r="U20" s="37">
        <v>1</v>
      </c>
      <c r="V20" s="37" t="s">
        <v>487</v>
      </c>
      <c r="W20" s="37" t="s">
        <v>105</v>
      </c>
      <c r="X20" s="37"/>
      <c r="Y20" s="37" t="s">
        <v>488</v>
      </c>
      <c r="Z20" s="37" t="s">
        <v>115</v>
      </c>
      <c r="AA20" s="37">
        <v>2605</v>
      </c>
      <c r="AB20" s="37"/>
      <c r="AC20" s="37"/>
      <c r="AD20" s="37"/>
      <c r="AE20" s="37"/>
      <c r="AF20" s="37"/>
      <c r="AG20" s="37"/>
      <c r="AH20" s="37"/>
      <c r="AI20" s="37"/>
      <c r="AJ20" s="37"/>
      <c r="AK20" s="37"/>
      <c r="AL20" s="36">
        <v>44377</v>
      </c>
    </row>
    <row r="21" spans="1:38">
      <c r="A21" s="37" t="s">
        <v>2469</v>
      </c>
      <c r="B21" s="37" t="s">
        <v>493</v>
      </c>
      <c r="C21" s="37"/>
      <c r="D21" s="37" t="s">
        <v>494</v>
      </c>
      <c r="E21" s="37" t="s">
        <v>428</v>
      </c>
      <c r="F21" s="37">
        <v>2950163131</v>
      </c>
      <c r="G21" s="37">
        <v>1</v>
      </c>
      <c r="H21" s="37" t="s">
        <v>495</v>
      </c>
      <c r="I21" s="37" t="s">
        <v>496</v>
      </c>
      <c r="J21" s="37"/>
      <c r="K21" s="37"/>
      <c r="L21" s="37" t="s">
        <v>497</v>
      </c>
      <c r="M21" s="37" t="s">
        <v>444</v>
      </c>
      <c r="N21" s="41">
        <v>30828</v>
      </c>
      <c r="O21" s="37"/>
      <c r="P21" s="105"/>
      <c r="Q21" s="37"/>
      <c r="R21" s="37"/>
      <c r="S21" s="94">
        <f t="shared" ca="1" si="0"/>
        <v>40</v>
      </c>
      <c r="T21" s="37"/>
      <c r="U21" s="37">
        <v>1</v>
      </c>
      <c r="V21" s="37" t="s">
        <v>487</v>
      </c>
      <c r="W21" s="37" t="s">
        <v>105</v>
      </c>
      <c r="X21" s="37"/>
      <c r="Y21" s="37" t="s">
        <v>488</v>
      </c>
      <c r="Z21" s="37" t="s">
        <v>115</v>
      </c>
      <c r="AA21" s="37">
        <v>2605</v>
      </c>
      <c r="AB21" s="37"/>
      <c r="AC21" s="37"/>
      <c r="AD21" s="37"/>
      <c r="AE21" s="37"/>
      <c r="AF21" s="37"/>
      <c r="AG21" s="37"/>
      <c r="AH21" s="37"/>
      <c r="AI21" s="37"/>
      <c r="AJ21" s="37"/>
      <c r="AK21" s="37"/>
      <c r="AL21" s="36">
        <v>44377</v>
      </c>
    </row>
    <row r="22" spans="1:38">
      <c r="A22" s="37" t="s">
        <v>2470</v>
      </c>
      <c r="B22" s="37" t="s">
        <v>498</v>
      </c>
      <c r="C22" s="37"/>
      <c r="D22" s="37" t="s">
        <v>99</v>
      </c>
      <c r="E22" s="37" t="s">
        <v>428</v>
      </c>
      <c r="F22" s="37">
        <v>5950073091</v>
      </c>
      <c r="G22" s="37">
        <v>1</v>
      </c>
      <c r="H22" s="37"/>
      <c r="I22" s="37" t="s">
        <v>499</v>
      </c>
      <c r="J22" s="37"/>
      <c r="K22" s="37"/>
      <c r="L22" s="37" t="s">
        <v>500</v>
      </c>
      <c r="M22" s="37" t="s">
        <v>405</v>
      </c>
      <c r="N22" s="41">
        <v>30757</v>
      </c>
      <c r="O22" s="37"/>
      <c r="P22" s="37"/>
      <c r="Q22" s="37"/>
      <c r="R22" s="37"/>
      <c r="S22" s="94">
        <f t="shared" ca="1" si="0"/>
        <v>40</v>
      </c>
      <c r="T22" s="37" t="s">
        <v>501</v>
      </c>
      <c r="U22" s="37">
        <v>26</v>
      </c>
      <c r="V22" s="37" t="s">
        <v>502</v>
      </c>
      <c r="W22" s="37" t="s">
        <v>105</v>
      </c>
      <c r="X22" s="37"/>
      <c r="Y22" s="37" t="s">
        <v>503</v>
      </c>
      <c r="Z22" s="37" t="s">
        <v>250</v>
      </c>
      <c r="AA22" s="37">
        <v>2150</v>
      </c>
      <c r="AB22" s="37"/>
      <c r="AC22" s="37"/>
      <c r="AD22" s="37"/>
      <c r="AE22" s="37"/>
      <c r="AF22" s="37"/>
      <c r="AG22" s="37"/>
      <c r="AH22" s="37"/>
      <c r="AI22" s="37"/>
      <c r="AJ22" s="37"/>
      <c r="AK22" s="37"/>
      <c r="AL22" s="36">
        <v>44377</v>
      </c>
    </row>
    <row r="23" spans="1:38">
      <c r="A23" s="37" t="s">
        <v>2471</v>
      </c>
      <c r="B23" s="37" t="s">
        <v>504</v>
      </c>
      <c r="C23" s="37"/>
      <c r="D23" s="37" t="s">
        <v>99</v>
      </c>
      <c r="E23" s="37" t="s">
        <v>428</v>
      </c>
      <c r="F23" s="37">
        <v>5950073091</v>
      </c>
      <c r="G23" s="37">
        <v>2</v>
      </c>
      <c r="H23" s="37"/>
      <c r="I23" s="37" t="s">
        <v>505</v>
      </c>
      <c r="J23" s="37"/>
      <c r="K23" s="37"/>
      <c r="L23" s="37" t="s">
        <v>500</v>
      </c>
      <c r="M23" s="37" t="s">
        <v>444</v>
      </c>
      <c r="N23" s="41">
        <v>40303</v>
      </c>
      <c r="O23" s="37"/>
      <c r="P23" s="37"/>
      <c r="Q23" s="37"/>
      <c r="R23" s="37"/>
      <c r="S23" s="94">
        <f ca="1">ROUNDDOWN((NOW()-N23)/365,0)</f>
        <v>14</v>
      </c>
      <c r="T23" s="37" t="s">
        <v>506</v>
      </c>
      <c r="U23" s="37">
        <v>26</v>
      </c>
      <c r="V23" s="37" t="s">
        <v>502</v>
      </c>
      <c r="W23" s="37" t="s">
        <v>105</v>
      </c>
      <c r="X23" s="37"/>
      <c r="Y23" s="37" t="s">
        <v>503</v>
      </c>
      <c r="Z23" s="37" t="s">
        <v>250</v>
      </c>
      <c r="AA23" s="37">
        <v>2150</v>
      </c>
      <c r="AB23" s="37"/>
      <c r="AC23" s="37"/>
      <c r="AD23" s="37"/>
      <c r="AE23" s="37"/>
      <c r="AF23" s="37"/>
      <c r="AG23" s="37"/>
      <c r="AH23" s="37"/>
      <c r="AI23" s="37"/>
      <c r="AJ23" s="37"/>
      <c r="AK23" s="37"/>
      <c r="AL23" s="36">
        <v>44377</v>
      </c>
    </row>
    <row r="24" spans="1:38">
      <c r="A24" s="37" t="s">
        <v>2472</v>
      </c>
      <c r="B24" s="37" t="s">
        <v>507</v>
      </c>
      <c r="C24" s="37"/>
      <c r="D24" s="37" t="s">
        <v>99</v>
      </c>
      <c r="E24" s="37" t="s">
        <v>428</v>
      </c>
      <c r="F24" s="37">
        <v>4950134041</v>
      </c>
      <c r="G24" s="37">
        <v>1</v>
      </c>
      <c r="H24" s="37"/>
      <c r="I24" s="37" t="s">
        <v>508</v>
      </c>
      <c r="J24" s="37" t="s">
        <v>509</v>
      </c>
      <c r="K24" s="37"/>
      <c r="L24" s="37" t="s">
        <v>510</v>
      </c>
      <c r="M24" s="37" t="s">
        <v>444</v>
      </c>
      <c r="N24" s="41">
        <v>26954</v>
      </c>
      <c r="O24" s="37"/>
      <c r="P24" s="37"/>
      <c r="Q24" s="37"/>
      <c r="R24" s="37"/>
      <c r="S24" s="94">
        <f t="shared" ca="1" si="0"/>
        <v>50</v>
      </c>
      <c r="T24" s="37"/>
      <c r="U24" s="37">
        <v>14</v>
      </c>
      <c r="V24" s="37" t="s">
        <v>511</v>
      </c>
      <c r="W24" s="37" t="s">
        <v>105</v>
      </c>
      <c r="X24" s="37"/>
      <c r="Y24" s="37" t="s">
        <v>512</v>
      </c>
      <c r="Z24" s="37" t="s">
        <v>154</v>
      </c>
      <c r="AA24" s="37">
        <v>4107</v>
      </c>
      <c r="AB24" s="37"/>
      <c r="AC24" s="37"/>
      <c r="AD24" s="37"/>
      <c r="AE24" s="37"/>
      <c r="AF24" s="37"/>
      <c r="AG24" s="37"/>
      <c r="AH24" s="37"/>
      <c r="AI24" s="37"/>
      <c r="AJ24" s="37"/>
      <c r="AK24" s="37"/>
      <c r="AL24" s="36">
        <v>44377</v>
      </c>
    </row>
    <row r="25" spans="1:38">
      <c r="A25" s="37" t="s">
        <v>2473</v>
      </c>
      <c r="B25" s="37" t="s">
        <v>513</v>
      </c>
      <c r="C25" s="37"/>
      <c r="D25" s="37" t="s">
        <v>99</v>
      </c>
      <c r="E25" s="37" t="s">
        <v>428</v>
      </c>
      <c r="F25" s="37" t="s">
        <v>514</v>
      </c>
      <c r="G25" s="37" t="s">
        <v>515</v>
      </c>
      <c r="H25" s="37"/>
      <c r="I25" s="37" t="s">
        <v>516</v>
      </c>
      <c r="J25" s="37"/>
      <c r="K25" s="37"/>
      <c r="L25" s="37" t="s">
        <v>517</v>
      </c>
      <c r="M25" s="37" t="s">
        <v>405</v>
      </c>
      <c r="N25" s="41">
        <v>24892</v>
      </c>
      <c r="O25" s="37"/>
      <c r="P25" s="37"/>
      <c r="Q25" s="37"/>
      <c r="R25" s="37"/>
      <c r="S25" s="94">
        <f t="shared" ca="1" si="0"/>
        <v>56</v>
      </c>
      <c r="T25" s="37" t="s">
        <v>518</v>
      </c>
      <c r="U25" s="37">
        <v>23</v>
      </c>
      <c r="V25" s="37" t="s">
        <v>519</v>
      </c>
      <c r="W25" s="37" t="s">
        <v>105</v>
      </c>
      <c r="X25" s="37"/>
      <c r="Y25" s="37" t="s">
        <v>520</v>
      </c>
      <c r="Z25" s="37" t="s">
        <v>154</v>
      </c>
      <c r="AA25" s="37">
        <v>4064</v>
      </c>
      <c r="AB25" s="37"/>
      <c r="AC25" s="37"/>
      <c r="AD25" s="37"/>
      <c r="AE25" s="37"/>
      <c r="AF25" s="37"/>
      <c r="AG25" s="37"/>
      <c r="AH25" s="37"/>
      <c r="AI25" s="37"/>
      <c r="AJ25" s="37"/>
      <c r="AK25" s="37"/>
      <c r="AL25" s="36">
        <v>44377</v>
      </c>
    </row>
    <row r="26" spans="1:38">
      <c r="A26" s="37" t="s">
        <v>2474</v>
      </c>
      <c r="B26" s="37" t="s">
        <v>521</v>
      </c>
      <c r="C26" s="37"/>
      <c r="D26" s="37" t="s">
        <v>99</v>
      </c>
      <c r="E26" s="37" t="s">
        <v>428</v>
      </c>
      <c r="F26" s="37"/>
      <c r="G26" s="37"/>
      <c r="H26" s="37" t="s">
        <v>522</v>
      </c>
      <c r="I26" s="37" t="s">
        <v>523</v>
      </c>
      <c r="J26" s="37"/>
      <c r="K26" s="37"/>
      <c r="L26" s="37" t="s">
        <v>524</v>
      </c>
      <c r="M26" s="37" t="s">
        <v>444</v>
      </c>
      <c r="N26" s="41">
        <v>19333</v>
      </c>
      <c r="O26" s="37"/>
      <c r="P26" s="37"/>
      <c r="Q26" s="37"/>
      <c r="R26" s="37"/>
      <c r="S26" s="94">
        <f t="shared" ca="1" si="0"/>
        <v>71</v>
      </c>
      <c r="T26" s="37"/>
      <c r="U26" s="37">
        <v>8</v>
      </c>
      <c r="V26" s="37" t="s">
        <v>525</v>
      </c>
      <c r="W26" s="37" t="s">
        <v>171</v>
      </c>
      <c r="X26" s="37"/>
      <c r="Y26" s="37" t="s">
        <v>526</v>
      </c>
      <c r="Z26" s="37" t="s">
        <v>154</v>
      </c>
      <c r="AA26" s="37">
        <v>4035</v>
      </c>
      <c r="AB26" s="37"/>
      <c r="AC26" s="37"/>
      <c r="AD26" s="37"/>
      <c r="AE26" s="37"/>
      <c r="AF26" s="37"/>
      <c r="AG26" s="37"/>
      <c r="AH26" s="37"/>
      <c r="AI26" s="37"/>
      <c r="AJ26" s="37"/>
      <c r="AK26" s="37"/>
      <c r="AL26" s="36">
        <v>44377</v>
      </c>
    </row>
    <row r="27" spans="1:38">
      <c r="A27" s="37" t="s">
        <v>2475</v>
      </c>
      <c r="B27" s="37" t="s">
        <v>527</v>
      </c>
      <c r="C27" s="37"/>
      <c r="D27" s="37" t="s">
        <v>99</v>
      </c>
      <c r="E27" s="37" t="s">
        <v>428</v>
      </c>
      <c r="F27" s="37">
        <v>4950134131</v>
      </c>
      <c r="G27" s="37">
        <v>1</v>
      </c>
      <c r="H27" s="37"/>
      <c r="I27" s="37" t="s">
        <v>528</v>
      </c>
      <c r="J27" s="37"/>
      <c r="K27" s="37"/>
      <c r="L27" s="37" t="s">
        <v>529</v>
      </c>
      <c r="M27" s="37" t="s">
        <v>405</v>
      </c>
      <c r="N27" s="41">
        <v>37629</v>
      </c>
      <c r="O27" s="37"/>
      <c r="P27" s="37"/>
      <c r="Q27" s="37"/>
      <c r="R27" s="37"/>
      <c r="S27" s="94">
        <f t="shared" ca="1" si="0"/>
        <v>21</v>
      </c>
      <c r="T27" s="37"/>
      <c r="U27" s="37">
        <v>4</v>
      </c>
      <c r="V27" s="37" t="s">
        <v>530</v>
      </c>
      <c r="W27" s="37" t="s">
        <v>113</v>
      </c>
      <c r="X27" s="37"/>
      <c r="Y27" s="37" t="s">
        <v>531</v>
      </c>
      <c r="Z27" s="37" t="s">
        <v>154</v>
      </c>
      <c r="AA27" s="37">
        <v>4821</v>
      </c>
      <c r="AB27" s="37"/>
      <c r="AC27" s="37"/>
      <c r="AD27" s="37"/>
      <c r="AE27" s="37"/>
      <c r="AF27" s="37"/>
      <c r="AG27" s="37"/>
      <c r="AH27" s="37"/>
      <c r="AI27" s="37"/>
      <c r="AJ27" s="37"/>
      <c r="AK27" s="37"/>
      <c r="AL27" s="36">
        <v>44377</v>
      </c>
    </row>
    <row r="28" spans="1:38" ht="33.75">
      <c r="A28" s="37" t="s">
        <v>2476</v>
      </c>
      <c r="B28" s="37" t="s">
        <v>532</v>
      </c>
      <c r="C28" s="37"/>
      <c r="D28" s="37" t="s">
        <v>99</v>
      </c>
      <c r="E28" s="37" t="s">
        <v>428</v>
      </c>
      <c r="F28" s="37" t="s">
        <v>533</v>
      </c>
      <c r="G28" s="37" t="s">
        <v>515</v>
      </c>
      <c r="H28" s="37"/>
      <c r="I28" s="37" t="s">
        <v>463</v>
      </c>
      <c r="J28" s="37" t="s">
        <v>534</v>
      </c>
      <c r="K28" s="37"/>
      <c r="L28" s="37" t="s">
        <v>465</v>
      </c>
      <c r="M28" s="37" t="s">
        <v>444</v>
      </c>
      <c r="N28" s="41">
        <v>21343</v>
      </c>
      <c r="O28" s="37"/>
      <c r="P28" s="37"/>
      <c r="Q28" s="37"/>
      <c r="R28" s="37"/>
      <c r="S28" s="94">
        <f t="shared" ca="1" si="0"/>
        <v>66</v>
      </c>
      <c r="T28" s="37"/>
      <c r="U28" s="37" t="s">
        <v>535</v>
      </c>
      <c r="V28" s="37" t="s">
        <v>536</v>
      </c>
      <c r="W28" s="37" t="s">
        <v>105</v>
      </c>
      <c r="X28" s="37"/>
      <c r="Y28" s="37" t="s">
        <v>467</v>
      </c>
      <c r="Z28" s="37" t="s">
        <v>154</v>
      </c>
      <c r="AA28" s="37">
        <v>4102</v>
      </c>
      <c r="AB28" s="37"/>
      <c r="AC28" s="37"/>
      <c r="AD28" s="37"/>
      <c r="AE28" s="37"/>
      <c r="AF28" s="37"/>
      <c r="AG28" s="37"/>
      <c r="AH28" s="37"/>
      <c r="AI28" s="37"/>
      <c r="AJ28" s="37"/>
      <c r="AK28" s="37"/>
      <c r="AL28" s="36">
        <v>44377</v>
      </c>
    </row>
    <row r="29" spans="1:38">
      <c r="A29" s="37" t="s">
        <v>2477</v>
      </c>
      <c r="B29" s="37" t="s">
        <v>537</v>
      </c>
      <c r="C29" s="37"/>
      <c r="D29" s="37" t="s">
        <v>99</v>
      </c>
      <c r="E29" s="37" t="s">
        <v>428</v>
      </c>
      <c r="F29" s="37" t="s">
        <v>538</v>
      </c>
      <c r="G29" s="37">
        <v>1</v>
      </c>
      <c r="H29" s="37"/>
      <c r="I29" s="37" t="s">
        <v>539</v>
      </c>
      <c r="J29" s="37" t="s">
        <v>540</v>
      </c>
      <c r="K29" s="37"/>
      <c r="L29" s="37" t="s">
        <v>541</v>
      </c>
      <c r="M29" s="37" t="s">
        <v>405</v>
      </c>
      <c r="N29" s="41">
        <v>36219</v>
      </c>
      <c r="O29" s="37"/>
      <c r="P29" s="37"/>
      <c r="Q29" s="37"/>
      <c r="R29" s="37"/>
      <c r="S29" s="94">
        <f t="shared" ca="1" si="0"/>
        <v>25</v>
      </c>
      <c r="T29" s="37" t="s">
        <v>542</v>
      </c>
      <c r="U29" s="37">
        <v>225</v>
      </c>
      <c r="V29" s="37" t="s">
        <v>543</v>
      </c>
      <c r="W29" s="37" t="s">
        <v>544</v>
      </c>
      <c r="X29" s="37"/>
      <c r="Y29" s="37" t="s">
        <v>545</v>
      </c>
      <c r="Z29" s="37" t="s">
        <v>154</v>
      </c>
      <c r="AA29" s="37">
        <v>4120</v>
      </c>
      <c r="AB29" s="37"/>
      <c r="AC29" s="37"/>
      <c r="AD29" s="37"/>
      <c r="AE29" s="37"/>
      <c r="AF29" s="37"/>
      <c r="AG29" s="37"/>
      <c r="AH29" s="37"/>
      <c r="AI29" s="37"/>
      <c r="AJ29" s="37"/>
      <c r="AK29" s="37"/>
      <c r="AL29" s="36">
        <v>44377</v>
      </c>
    </row>
    <row r="30" spans="1:38">
      <c r="A30" s="37" t="s">
        <v>2478</v>
      </c>
      <c r="B30" s="37" t="s">
        <v>546</v>
      </c>
      <c r="C30" s="37"/>
      <c r="D30" s="37" t="s">
        <v>99</v>
      </c>
      <c r="E30" s="37" t="s">
        <v>428</v>
      </c>
      <c r="F30" s="37"/>
      <c r="G30" s="37"/>
      <c r="H30" s="37" t="s">
        <v>547</v>
      </c>
      <c r="I30" s="37" t="s">
        <v>548</v>
      </c>
      <c r="J30" s="37" t="s">
        <v>549</v>
      </c>
      <c r="K30" s="37"/>
      <c r="L30" s="37" t="s">
        <v>550</v>
      </c>
      <c r="M30" s="37" t="s">
        <v>444</v>
      </c>
      <c r="N30" s="41">
        <v>28126</v>
      </c>
      <c r="O30" s="37"/>
      <c r="P30" s="37"/>
      <c r="Q30" s="37"/>
      <c r="R30" s="37"/>
      <c r="S30" s="94">
        <f t="shared" ca="1" si="0"/>
        <v>47</v>
      </c>
      <c r="T30" s="37" t="s">
        <v>551</v>
      </c>
      <c r="U30" s="37">
        <v>1</v>
      </c>
      <c r="V30" s="37" t="s">
        <v>552</v>
      </c>
      <c r="W30" s="37" t="s">
        <v>171</v>
      </c>
      <c r="X30" s="37"/>
      <c r="Y30" s="37" t="s">
        <v>553</v>
      </c>
      <c r="Z30" s="37" t="s">
        <v>554</v>
      </c>
      <c r="AA30" s="37">
        <v>5006</v>
      </c>
      <c r="AB30" s="37"/>
      <c r="AC30" s="37"/>
      <c r="AD30" s="37"/>
      <c r="AE30" s="37"/>
      <c r="AF30" s="37"/>
      <c r="AG30" s="37"/>
      <c r="AH30" s="37"/>
      <c r="AI30" s="37"/>
      <c r="AJ30" s="37"/>
      <c r="AK30" s="37"/>
      <c r="AL30" s="36">
        <v>44377</v>
      </c>
    </row>
    <row r="31" spans="1:38">
      <c r="A31" s="37" t="s">
        <v>2479</v>
      </c>
      <c r="B31" s="37" t="s">
        <v>555</v>
      </c>
      <c r="C31" s="37"/>
      <c r="D31" s="37" t="s">
        <v>99</v>
      </c>
      <c r="E31" s="37" t="s">
        <v>428</v>
      </c>
      <c r="F31" s="37" t="s">
        <v>556</v>
      </c>
      <c r="G31" s="37" t="s">
        <v>515</v>
      </c>
      <c r="H31" s="37"/>
      <c r="I31" s="37" t="s">
        <v>557</v>
      </c>
      <c r="J31" s="37" t="s">
        <v>558</v>
      </c>
      <c r="K31" s="37" t="s">
        <v>559</v>
      </c>
      <c r="L31" s="37" t="s">
        <v>560</v>
      </c>
      <c r="M31" s="37" t="s">
        <v>405</v>
      </c>
      <c r="N31" s="41">
        <v>32175</v>
      </c>
      <c r="O31" s="37"/>
      <c r="P31" s="37"/>
      <c r="Q31" s="37"/>
      <c r="R31" s="37"/>
      <c r="S31" s="94">
        <f t="shared" ca="1" si="0"/>
        <v>36</v>
      </c>
      <c r="T31" s="37"/>
      <c r="U31" s="37">
        <v>1</v>
      </c>
      <c r="V31" s="37" t="s">
        <v>561</v>
      </c>
      <c r="W31" s="37" t="s">
        <v>562</v>
      </c>
      <c r="X31" s="37"/>
      <c r="Y31" s="37" t="s">
        <v>561</v>
      </c>
      <c r="Z31" s="37" t="s">
        <v>250</v>
      </c>
      <c r="AA31" s="37">
        <v>2260</v>
      </c>
      <c r="AB31" s="37"/>
      <c r="AC31" s="37"/>
      <c r="AD31" s="37"/>
      <c r="AE31" s="37"/>
      <c r="AF31" s="37"/>
      <c r="AG31" s="37"/>
      <c r="AH31" s="37"/>
      <c r="AI31" s="37"/>
      <c r="AJ31" s="37"/>
      <c r="AK31" s="37"/>
      <c r="AL31" s="36">
        <v>44377</v>
      </c>
    </row>
    <row r="32" spans="1:38">
      <c r="A32" s="37" t="s">
        <v>2480</v>
      </c>
      <c r="B32" s="37" t="s">
        <v>563</v>
      </c>
      <c r="C32" s="37"/>
      <c r="D32" s="37" t="s">
        <v>99</v>
      </c>
      <c r="E32" s="37" t="s">
        <v>428</v>
      </c>
      <c r="F32" s="37"/>
      <c r="G32" s="37"/>
      <c r="H32" s="37" t="s">
        <v>564</v>
      </c>
      <c r="I32" s="37" t="s">
        <v>565</v>
      </c>
      <c r="J32" s="37" t="s">
        <v>566</v>
      </c>
      <c r="K32" s="37"/>
      <c r="L32" s="37" t="s">
        <v>567</v>
      </c>
      <c r="M32" s="37" t="s">
        <v>444</v>
      </c>
      <c r="N32" s="41">
        <v>15038</v>
      </c>
      <c r="O32" s="37"/>
      <c r="P32" s="37"/>
      <c r="Q32" s="37"/>
      <c r="R32" s="37"/>
      <c r="S32" s="94">
        <f t="shared" ca="1" si="0"/>
        <v>83</v>
      </c>
      <c r="T32" s="37"/>
      <c r="U32" s="37"/>
      <c r="V32" s="37"/>
      <c r="W32" s="37"/>
      <c r="X32" s="37" t="s">
        <v>568</v>
      </c>
      <c r="Y32" s="37" t="s">
        <v>569</v>
      </c>
      <c r="Z32" s="37" t="s">
        <v>287</v>
      </c>
      <c r="AA32" s="37">
        <v>3008</v>
      </c>
      <c r="AB32" s="37"/>
      <c r="AC32" s="37"/>
      <c r="AD32" s="37"/>
      <c r="AE32" s="37"/>
      <c r="AF32" s="37"/>
      <c r="AG32" s="37"/>
      <c r="AH32" s="37"/>
      <c r="AI32" s="37"/>
      <c r="AJ32" s="37"/>
      <c r="AK32" s="37"/>
      <c r="AL32" s="36">
        <v>44377</v>
      </c>
    </row>
    <row r="33" spans="1:38">
      <c r="A33" s="37" t="s">
        <v>2481</v>
      </c>
      <c r="B33" s="37" t="s">
        <v>570</v>
      </c>
      <c r="C33" s="37"/>
      <c r="D33" s="37" t="s">
        <v>99</v>
      </c>
      <c r="E33" s="37" t="s">
        <v>428</v>
      </c>
      <c r="F33" s="37" t="s">
        <v>571</v>
      </c>
      <c r="G33" s="37">
        <v>3</v>
      </c>
      <c r="H33" s="37"/>
      <c r="I33" s="37" t="s">
        <v>572</v>
      </c>
      <c r="J33" s="37" t="s">
        <v>573</v>
      </c>
      <c r="K33" s="37"/>
      <c r="L33" s="37" t="s">
        <v>574</v>
      </c>
      <c r="M33" s="37" t="s">
        <v>444</v>
      </c>
      <c r="N33" s="41">
        <v>33332</v>
      </c>
      <c r="O33" s="37"/>
      <c r="P33" s="37"/>
      <c r="Q33" s="37"/>
      <c r="R33" s="37"/>
      <c r="S33" s="94">
        <f t="shared" ca="1" si="0"/>
        <v>33</v>
      </c>
      <c r="T33" s="37"/>
      <c r="U33" s="37">
        <v>1</v>
      </c>
      <c r="V33" s="37" t="s">
        <v>575</v>
      </c>
      <c r="W33" s="37" t="s">
        <v>576</v>
      </c>
      <c r="X33" s="37"/>
      <c r="Y33" s="37" t="s">
        <v>577</v>
      </c>
      <c r="Z33" s="37" t="s">
        <v>154</v>
      </c>
      <c r="AA33" s="37">
        <v>4216</v>
      </c>
      <c r="AB33" s="37"/>
      <c r="AC33" s="37"/>
      <c r="AD33" s="37"/>
      <c r="AE33" s="37"/>
      <c r="AF33" s="37"/>
      <c r="AG33" s="37"/>
      <c r="AH33" s="37"/>
      <c r="AI33" s="37"/>
      <c r="AJ33" s="37"/>
      <c r="AK33" s="37"/>
      <c r="AL33" s="36">
        <v>44377</v>
      </c>
    </row>
    <row r="34" spans="1:38">
      <c r="A34" s="37" t="s">
        <v>2482</v>
      </c>
      <c r="B34" s="37" t="s">
        <v>578</v>
      </c>
      <c r="C34" s="37"/>
      <c r="D34" s="37" t="s">
        <v>99</v>
      </c>
      <c r="E34" s="37" t="s">
        <v>428</v>
      </c>
      <c r="F34" s="37" t="s">
        <v>579</v>
      </c>
      <c r="G34" s="37">
        <v>4</v>
      </c>
      <c r="H34" s="37"/>
      <c r="I34" s="37" t="s">
        <v>573</v>
      </c>
      <c r="J34" s="37" t="s">
        <v>572</v>
      </c>
      <c r="K34" s="37"/>
      <c r="L34" s="37" t="s">
        <v>574</v>
      </c>
      <c r="M34" s="37" t="s">
        <v>444</v>
      </c>
      <c r="N34" s="41">
        <v>33332</v>
      </c>
      <c r="O34" s="37"/>
      <c r="P34" s="37"/>
      <c r="Q34" s="37"/>
      <c r="R34" s="37"/>
      <c r="S34" s="94">
        <f t="shared" ca="1" si="0"/>
        <v>33</v>
      </c>
      <c r="T34" s="37"/>
      <c r="U34" s="37">
        <v>1</v>
      </c>
      <c r="V34" s="37" t="s">
        <v>580</v>
      </c>
      <c r="W34" s="37" t="s">
        <v>189</v>
      </c>
      <c r="X34" s="37"/>
      <c r="Y34" s="37" t="s">
        <v>581</v>
      </c>
      <c r="Z34" s="37" t="s">
        <v>250</v>
      </c>
      <c r="AA34" s="37">
        <v>2580</v>
      </c>
      <c r="AB34" s="37"/>
      <c r="AC34" s="37"/>
      <c r="AD34" s="37"/>
      <c r="AE34" s="37"/>
      <c r="AF34" s="37"/>
      <c r="AG34" s="37"/>
      <c r="AH34" s="37"/>
      <c r="AI34" s="37"/>
      <c r="AJ34" s="37"/>
      <c r="AK34" s="37"/>
      <c r="AL34" s="36">
        <v>44377</v>
      </c>
    </row>
    <row r="35" spans="1:38">
      <c r="A35" s="106" t="s">
        <v>2483</v>
      </c>
      <c r="B35" s="106" t="s">
        <v>582</v>
      </c>
      <c r="C35" s="106"/>
      <c r="D35" s="106" t="s">
        <v>99</v>
      </c>
      <c r="E35" s="106" t="s">
        <v>428</v>
      </c>
      <c r="F35" s="106" t="s">
        <v>583</v>
      </c>
      <c r="G35" s="106" t="s">
        <v>515</v>
      </c>
      <c r="H35" s="106"/>
      <c r="I35" s="106" t="s">
        <v>584</v>
      </c>
      <c r="J35" s="106" t="s">
        <v>585</v>
      </c>
      <c r="K35" s="106"/>
      <c r="L35" s="106" t="s">
        <v>586</v>
      </c>
      <c r="M35" s="106" t="s">
        <v>444</v>
      </c>
      <c r="N35" s="107">
        <v>34824</v>
      </c>
      <c r="O35" s="106"/>
      <c r="P35" s="106"/>
      <c r="Q35" s="106"/>
      <c r="R35" s="106"/>
      <c r="S35" s="108">
        <f t="shared" ca="1" si="0"/>
        <v>29</v>
      </c>
      <c r="T35" s="106"/>
      <c r="U35" s="106">
        <v>1</v>
      </c>
      <c r="V35" s="106" t="s">
        <v>587</v>
      </c>
      <c r="W35" s="106" t="s">
        <v>588</v>
      </c>
      <c r="X35" s="106"/>
      <c r="Y35" s="106" t="s">
        <v>589</v>
      </c>
      <c r="Z35" s="106" t="s">
        <v>250</v>
      </c>
      <c r="AA35" s="106">
        <v>2176</v>
      </c>
      <c r="AB35" s="37"/>
      <c r="AC35" s="37"/>
      <c r="AD35" s="37"/>
      <c r="AE35" s="37"/>
      <c r="AF35" s="37"/>
      <c r="AG35" s="37"/>
      <c r="AH35" s="37"/>
      <c r="AI35" s="37"/>
      <c r="AJ35" s="37"/>
      <c r="AK35" s="37"/>
      <c r="AL35" s="36">
        <v>44377</v>
      </c>
    </row>
    <row r="36" spans="1:38">
      <c r="A36" s="37" t="s">
        <v>2484</v>
      </c>
      <c r="B36" s="37" t="s">
        <v>590</v>
      </c>
      <c r="C36" s="37"/>
      <c r="D36" s="37" t="s">
        <v>99</v>
      </c>
      <c r="E36" s="37" t="s">
        <v>428</v>
      </c>
      <c r="F36" s="37" t="s">
        <v>591</v>
      </c>
      <c r="G36" s="37" t="s">
        <v>515</v>
      </c>
      <c r="H36" s="37"/>
      <c r="I36" s="37" t="s">
        <v>592</v>
      </c>
      <c r="J36" s="37" t="s">
        <v>593</v>
      </c>
      <c r="K36" s="37"/>
      <c r="L36" s="37" t="s">
        <v>594</v>
      </c>
      <c r="M36" s="37" t="s">
        <v>444</v>
      </c>
      <c r="N36" s="41">
        <v>38509</v>
      </c>
      <c r="O36" s="37"/>
      <c r="P36" s="37"/>
      <c r="Q36" s="37"/>
      <c r="R36" s="37"/>
      <c r="S36" s="94">
        <f t="shared" ca="1" si="0"/>
        <v>19</v>
      </c>
      <c r="T36" s="37"/>
      <c r="U36" s="37">
        <v>41</v>
      </c>
      <c r="V36" s="37" t="s">
        <v>595</v>
      </c>
      <c r="W36" s="37" t="s">
        <v>446</v>
      </c>
      <c r="X36" s="37"/>
      <c r="Y36" s="37" t="s">
        <v>596</v>
      </c>
      <c r="Z36" s="37" t="s">
        <v>287</v>
      </c>
      <c r="AA36" s="37">
        <v>3939</v>
      </c>
      <c r="AB36" s="37"/>
      <c r="AC36" s="37"/>
      <c r="AD36" s="37"/>
      <c r="AE36" s="37"/>
      <c r="AF36" s="37"/>
      <c r="AG36" s="37"/>
      <c r="AH36" s="37"/>
      <c r="AI36" s="37"/>
      <c r="AJ36" s="37"/>
      <c r="AK36" s="37"/>
      <c r="AL36" s="36">
        <v>44377</v>
      </c>
    </row>
    <row r="37" spans="1:38">
      <c r="A37" s="106" t="s">
        <v>2485</v>
      </c>
      <c r="B37" s="37" t="s">
        <v>597</v>
      </c>
      <c r="C37" s="37"/>
      <c r="D37" s="37" t="s">
        <v>99</v>
      </c>
      <c r="E37" s="37" t="s">
        <v>428</v>
      </c>
      <c r="F37" s="37" t="s">
        <v>598</v>
      </c>
      <c r="G37" s="37" t="s">
        <v>515</v>
      </c>
      <c r="H37" s="37"/>
      <c r="I37" s="37" t="s">
        <v>599</v>
      </c>
      <c r="J37" s="37" t="s">
        <v>600</v>
      </c>
      <c r="K37" s="37"/>
      <c r="L37" s="37" t="s">
        <v>601</v>
      </c>
      <c r="M37" s="37" t="s">
        <v>444</v>
      </c>
      <c r="N37" s="41">
        <v>39636</v>
      </c>
      <c r="O37" s="37"/>
      <c r="P37" s="37"/>
      <c r="Q37" s="37"/>
      <c r="R37" s="37"/>
      <c r="S37" s="262">
        <f ca="1">ROUNDDOWN((NOW()-N37)/365,0)</f>
        <v>16</v>
      </c>
      <c r="T37" s="37"/>
      <c r="U37" s="37">
        <v>6</v>
      </c>
      <c r="V37" s="37" t="s">
        <v>602</v>
      </c>
      <c r="W37" s="37" t="s">
        <v>603</v>
      </c>
      <c r="X37" s="37"/>
      <c r="Y37" s="37" t="s">
        <v>604</v>
      </c>
      <c r="Z37" s="37" t="s">
        <v>287</v>
      </c>
      <c r="AA37" s="37">
        <v>3164</v>
      </c>
      <c r="AB37" s="37"/>
      <c r="AC37" s="37"/>
      <c r="AD37" s="37"/>
      <c r="AE37" s="37"/>
      <c r="AF37" s="37"/>
      <c r="AG37" s="37"/>
      <c r="AH37" s="37"/>
      <c r="AI37" s="37"/>
      <c r="AJ37" s="37"/>
      <c r="AK37" s="37"/>
      <c r="AL37" s="36">
        <v>44377</v>
      </c>
    </row>
    <row r="38" spans="1:38">
      <c r="A38" s="106" t="s">
        <v>2486</v>
      </c>
      <c r="B38" s="37" t="s">
        <v>605</v>
      </c>
      <c r="C38" s="37"/>
      <c r="D38" s="37" t="s">
        <v>99</v>
      </c>
      <c r="E38" s="37" t="s">
        <v>428</v>
      </c>
      <c r="F38" s="37" t="s">
        <v>606</v>
      </c>
      <c r="G38" s="37" t="s">
        <v>515</v>
      </c>
      <c r="H38" s="37"/>
      <c r="I38" s="37" t="s">
        <v>607</v>
      </c>
      <c r="J38" s="37" t="s">
        <v>608</v>
      </c>
      <c r="K38" s="37"/>
      <c r="L38" s="37" t="s">
        <v>609</v>
      </c>
      <c r="M38" s="37" t="s">
        <v>405</v>
      </c>
      <c r="N38" s="41">
        <v>20309</v>
      </c>
      <c r="O38" s="37"/>
      <c r="P38" s="37"/>
      <c r="Q38" s="37"/>
      <c r="R38" s="37"/>
      <c r="S38" s="262">
        <f t="shared" ca="1" si="0"/>
        <v>69</v>
      </c>
      <c r="T38" s="37" t="s">
        <v>610</v>
      </c>
      <c r="U38" s="37">
        <v>50</v>
      </c>
      <c r="V38" s="37" t="s">
        <v>611</v>
      </c>
      <c r="W38" s="37" t="s">
        <v>612</v>
      </c>
      <c r="X38" s="37"/>
      <c r="Y38" s="37" t="s">
        <v>613</v>
      </c>
      <c r="Z38" s="37" t="s">
        <v>250</v>
      </c>
      <c r="AA38" s="37">
        <v>2627</v>
      </c>
      <c r="AB38" s="37"/>
      <c r="AC38" s="37"/>
      <c r="AD38" s="37"/>
      <c r="AE38" s="37"/>
      <c r="AF38" s="37"/>
      <c r="AG38" s="37"/>
      <c r="AH38" s="37"/>
      <c r="AI38" s="37"/>
      <c r="AJ38" s="37"/>
      <c r="AK38" s="37"/>
      <c r="AL38" s="36">
        <v>44377</v>
      </c>
    </row>
    <row r="39" spans="1:38">
      <c r="A39" s="106" t="s">
        <v>2487</v>
      </c>
      <c r="B39" s="37" t="s">
        <v>614</v>
      </c>
      <c r="C39" s="37"/>
      <c r="D39" s="37" t="s">
        <v>99</v>
      </c>
      <c r="E39" s="37" t="s">
        <v>428</v>
      </c>
      <c r="F39" s="37"/>
      <c r="G39" s="37"/>
      <c r="H39" s="37" t="s">
        <v>615</v>
      </c>
      <c r="I39" s="37" t="s">
        <v>616</v>
      </c>
      <c r="J39" s="37"/>
      <c r="K39" s="37" t="s">
        <v>617</v>
      </c>
      <c r="L39" s="37" t="s">
        <v>618</v>
      </c>
      <c r="M39" s="37" t="s">
        <v>444</v>
      </c>
      <c r="N39" s="41">
        <v>25090</v>
      </c>
      <c r="O39" s="37"/>
      <c r="P39" s="37"/>
      <c r="Q39" s="37"/>
      <c r="R39" s="37"/>
      <c r="S39" s="262">
        <f t="shared" ca="1" si="0"/>
        <v>55</v>
      </c>
      <c r="T39" s="37"/>
      <c r="U39" s="37">
        <v>40</v>
      </c>
      <c r="V39" s="37" t="s">
        <v>619</v>
      </c>
      <c r="W39" s="37" t="s">
        <v>620</v>
      </c>
      <c r="X39" s="37"/>
      <c r="Y39" s="37" t="s">
        <v>621</v>
      </c>
      <c r="Z39" s="37" t="s">
        <v>154</v>
      </c>
      <c r="AA39" s="37">
        <v>4054</v>
      </c>
      <c r="AB39" s="37"/>
      <c r="AC39" s="37"/>
      <c r="AD39" s="37"/>
      <c r="AE39" s="37"/>
      <c r="AF39" s="37"/>
      <c r="AG39" s="37"/>
      <c r="AH39" s="37"/>
      <c r="AI39" s="37"/>
      <c r="AJ39" s="37"/>
      <c r="AK39" s="37"/>
      <c r="AL39" s="36">
        <v>44377</v>
      </c>
    </row>
    <row r="40" spans="1:38">
      <c r="A40" s="106" t="s">
        <v>2488</v>
      </c>
      <c r="B40" s="37" t="s">
        <v>622</v>
      </c>
      <c r="C40" s="37"/>
      <c r="D40" s="37" t="s">
        <v>99</v>
      </c>
      <c r="E40" s="37" t="s">
        <v>428</v>
      </c>
      <c r="F40" s="37" t="s">
        <v>623</v>
      </c>
      <c r="G40" s="37" t="s">
        <v>515</v>
      </c>
      <c r="H40" s="37"/>
      <c r="I40" s="37" t="s">
        <v>624</v>
      </c>
      <c r="J40" s="37"/>
      <c r="K40" s="37"/>
      <c r="L40" s="37" t="s">
        <v>625</v>
      </c>
      <c r="M40" s="37" t="s">
        <v>444</v>
      </c>
      <c r="N40" s="41">
        <v>29138</v>
      </c>
      <c r="O40" s="37"/>
      <c r="P40" s="37"/>
      <c r="Q40" s="37"/>
      <c r="R40" s="37"/>
      <c r="S40" s="262">
        <f t="shared" ca="1" si="0"/>
        <v>44</v>
      </c>
      <c r="T40" s="37"/>
      <c r="U40" s="37">
        <v>1</v>
      </c>
      <c r="V40" s="37" t="s">
        <v>626</v>
      </c>
      <c r="W40" s="37" t="s">
        <v>627</v>
      </c>
      <c r="X40" s="37"/>
      <c r="Y40" s="37" t="s">
        <v>628</v>
      </c>
      <c r="Z40" s="37" t="s">
        <v>154</v>
      </c>
      <c r="AA40" s="37">
        <v>4032</v>
      </c>
      <c r="AB40" s="37"/>
      <c r="AC40" s="37"/>
      <c r="AD40" s="37"/>
      <c r="AE40" s="37"/>
      <c r="AF40" s="37"/>
      <c r="AG40" s="37"/>
      <c r="AH40" s="37"/>
      <c r="AI40" s="37"/>
      <c r="AJ40" s="37"/>
      <c r="AK40" s="37"/>
      <c r="AL40" s="36">
        <v>44377</v>
      </c>
    </row>
    <row r="41" spans="1:38">
      <c r="A41" s="106" t="s">
        <v>2489</v>
      </c>
      <c r="B41" s="37" t="s">
        <v>629</v>
      </c>
      <c r="C41" s="37"/>
      <c r="D41" s="37" t="s">
        <v>99</v>
      </c>
      <c r="E41" s="37" t="s">
        <v>428</v>
      </c>
      <c r="F41" s="37"/>
      <c r="G41" s="37"/>
      <c r="H41" s="37" t="s">
        <v>630</v>
      </c>
      <c r="I41" s="37" t="s">
        <v>631</v>
      </c>
      <c r="J41" s="37" t="s">
        <v>632</v>
      </c>
      <c r="K41" s="37"/>
      <c r="L41" s="37" t="s">
        <v>633</v>
      </c>
      <c r="M41" s="37" t="s">
        <v>405</v>
      </c>
      <c r="N41" s="41">
        <v>29901</v>
      </c>
      <c r="O41" s="37"/>
      <c r="P41" s="37"/>
      <c r="Q41" s="37"/>
      <c r="R41" s="37"/>
      <c r="S41" s="262">
        <f t="shared" ca="1" si="0"/>
        <v>42</v>
      </c>
      <c r="T41" s="37"/>
      <c r="U41" s="37">
        <v>10</v>
      </c>
      <c r="V41" s="37" t="s">
        <v>634</v>
      </c>
      <c r="W41" s="37" t="s">
        <v>635</v>
      </c>
      <c r="X41" s="37"/>
      <c r="Y41" s="37" t="s">
        <v>636</v>
      </c>
      <c r="Z41" s="37" t="s">
        <v>637</v>
      </c>
      <c r="AA41" s="37">
        <v>6027</v>
      </c>
      <c r="AB41" s="37"/>
      <c r="AC41" s="37"/>
      <c r="AD41" s="37"/>
      <c r="AE41" s="37"/>
      <c r="AF41" s="37"/>
      <c r="AG41" s="37"/>
      <c r="AH41" s="37"/>
      <c r="AI41" s="37"/>
      <c r="AJ41" s="37"/>
      <c r="AK41" s="37"/>
      <c r="AL41" s="36">
        <v>44377</v>
      </c>
    </row>
    <row r="42" spans="1:38">
      <c r="A42" s="37" t="s">
        <v>2490</v>
      </c>
      <c r="B42" s="37" t="s">
        <v>638</v>
      </c>
      <c r="C42" s="37"/>
      <c r="D42" s="37" t="s">
        <v>99</v>
      </c>
      <c r="E42" s="37" t="s">
        <v>428</v>
      </c>
      <c r="F42" s="37" t="s">
        <v>639</v>
      </c>
      <c r="G42" s="37">
        <v>1</v>
      </c>
      <c r="H42" s="37"/>
      <c r="I42" s="37" t="s">
        <v>640</v>
      </c>
      <c r="J42" s="37" t="s">
        <v>641</v>
      </c>
      <c r="K42" s="37"/>
      <c r="L42" s="37" t="s">
        <v>642</v>
      </c>
      <c r="M42" s="37" t="s">
        <v>405</v>
      </c>
      <c r="N42" s="41">
        <v>31775</v>
      </c>
      <c r="O42" s="37"/>
      <c r="P42" s="37"/>
      <c r="Q42" s="37"/>
      <c r="R42" s="37"/>
      <c r="S42" s="262">
        <f t="shared" ca="1" si="0"/>
        <v>37</v>
      </c>
      <c r="T42" s="37"/>
      <c r="U42" s="37">
        <v>2</v>
      </c>
      <c r="V42" s="37" t="s">
        <v>643</v>
      </c>
      <c r="W42" s="37" t="s">
        <v>644</v>
      </c>
      <c r="X42" s="37"/>
      <c r="Y42" s="37" t="s">
        <v>645</v>
      </c>
      <c r="Z42" s="37" t="s">
        <v>637</v>
      </c>
      <c r="AA42" s="37">
        <v>6023</v>
      </c>
      <c r="AB42" s="37"/>
      <c r="AC42" s="37"/>
      <c r="AD42" s="37"/>
      <c r="AE42" s="37"/>
      <c r="AF42" s="37"/>
      <c r="AG42" s="37"/>
      <c r="AH42" s="37"/>
      <c r="AI42" s="37"/>
      <c r="AJ42" s="37"/>
      <c r="AK42" s="37"/>
      <c r="AL42" s="36">
        <v>44377</v>
      </c>
    </row>
    <row r="43" spans="1:38">
      <c r="A43" s="37" t="s">
        <v>2491</v>
      </c>
      <c r="B43" s="37" t="s">
        <v>646</v>
      </c>
      <c r="C43" s="37"/>
      <c r="D43" s="37" t="s">
        <v>99</v>
      </c>
      <c r="E43" s="37" t="s">
        <v>428</v>
      </c>
      <c r="F43" s="37" t="s">
        <v>639</v>
      </c>
      <c r="G43" s="37">
        <v>2</v>
      </c>
      <c r="H43" s="37"/>
      <c r="I43" s="37" t="s">
        <v>640</v>
      </c>
      <c r="J43" s="37" t="s">
        <v>641</v>
      </c>
      <c r="K43" s="37"/>
      <c r="L43" s="37" t="s">
        <v>642</v>
      </c>
      <c r="M43" s="37" t="s">
        <v>405</v>
      </c>
      <c r="N43" s="41">
        <v>34315</v>
      </c>
      <c r="O43" s="37"/>
      <c r="P43" s="37"/>
      <c r="Q43" s="37"/>
      <c r="R43" s="37"/>
      <c r="S43" s="262">
        <f t="shared" ca="1" si="0"/>
        <v>30</v>
      </c>
      <c r="T43" s="37"/>
      <c r="U43" s="37">
        <v>33</v>
      </c>
      <c r="V43" s="37" t="s">
        <v>647</v>
      </c>
      <c r="W43" s="37" t="s">
        <v>644</v>
      </c>
      <c r="X43" s="37"/>
      <c r="Y43" s="37" t="s">
        <v>647</v>
      </c>
      <c r="Z43" s="37" t="s">
        <v>250</v>
      </c>
      <c r="AA43" s="37">
        <v>2135</v>
      </c>
      <c r="AB43" s="37"/>
      <c r="AC43" s="37"/>
      <c r="AD43" s="37"/>
      <c r="AE43" s="37"/>
      <c r="AF43" s="37"/>
      <c r="AG43" s="37"/>
      <c r="AH43" s="37"/>
      <c r="AI43" s="37"/>
      <c r="AJ43" s="37"/>
      <c r="AK43" s="37"/>
      <c r="AL43" s="36">
        <v>44377</v>
      </c>
    </row>
    <row r="44" spans="1:38">
      <c r="A44" s="37" t="s">
        <v>2492</v>
      </c>
      <c r="B44" s="37" t="s">
        <v>648</v>
      </c>
      <c r="C44" s="37"/>
      <c r="D44" s="37" t="s">
        <v>99</v>
      </c>
      <c r="E44" s="37" t="s">
        <v>428</v>
      </c>
      <c r="F44" s="37"/>
      <c r="G44" s="37"/>
      <c r="H44" s="37" t="s">
        <v>649</v>
      </c>
      <c r="I44" s="37" t="s">
        <v>650</v>
      </c>
      <c r="J44" s="37" t="s">
        <v>651</v>
      </c>
      <c r="K44" s="37"/>
      <c r="L44" s="37" t="s">
        <v>652</v>
      </c>
      <c r="M44" s="37" t="s">
        <v>405</v>
      </c>
      <c r="N44" s="41">
        <v>32154</v>
      </c>
      <c r="O44" s="37"/>
      <c r="P44" s="37"/>
      <c r="Q44" s="37"/>
      <c r="R44" s="37"/>
      <c r="S44" s="262">
        <f t="shared" ca="1" si="0"/>
        <v>36</v>
      </c>
      <c r="T44" s="37"/>
      <c r="U44" s="37">
        <v>4</v>
      </c>
      <c r="V44" s="37" t="s">
        <v>602</v>
      </c>
      <c r="W44" s="37" t="s">
        <v>653</v>
      </c>
      <c r="X44" s="37"/>
      <c r="Y44" s="37" t="s">
        <v>654</v>
      </c>
      <c r="Z44" s="37" t="s">
        <v>154</v>
      </c>
      <c r="AA44" s="37">
        <v>4184</v>
      </c>
      <c r="AB44" s="37"/>
      <c r="AC44" s="37"/>
      <c r="AD44" s="37"/>
      <c r="AE44" s="37"/>
      <c r="AF44" s="37"/>
      <c r="AG44" s="37"/>
      <c r="AH44" s="37"/>
      <c r="AI44" s="37"/>
      <c r="AJ44" s="37"/>
      <c r="AK44" s="37"/>
      <c r="AL44" s="36">
        <v>44377</v>
      </c>
    </row>
    <row r="45" spans="1:38">
      <c r="A45" s="37" t="s">
        <v>2493</v>
      </c>
      <c r="B45" s="37" t="s">
        <v>655</v>
      </c>
      <c r="C45" s="37"/>
      <c r="D45" s="37" t="s">
        <v>99</v>
      </c>
      <c r="E45" s="37" t="s">
        <v>428</v>
      </c>
      <c r="F45" s="37" t="s">
        <v>656</v>
      </c>
      <c r="G45" s="37" t="s">
        <v>515</v>
      </c>
      <c r="H45" s="37"/>
      <c r="I45" s="37" t="s">
        <v>657</v>
      </c>
      <c r="J45" s="37"/>
      <c r="K45" s="37"/>
      <c r="L45" s="37" t="s">
        <v>658</v>
      </c>
      <c r="M45" s="37" t="s">
        <v>444</v>
      </c>
      <c r="N45" s="41">
        <v>33647</v>
      </c>
      <c r="O45" s="37"/>
      <c r="P45" s="37"/>
      <c r="Q45" s="37"/>
      <c r="R45" s="37"/>
      <c r="S45" s="262">
        <f t="shared" ca="1" si="0"/>
        <v>32</v>
      </c>
      <c r="T45" s="37"/>
      <c r="U45" s="37">
        <v>100</v>
      </c>
      <c r="V45" s="37" t="s">
        <v>659</v>
      </c>
      <c r="W45" s="37" t="s">
        <v>660</v>
      </c>
      <c r="X45" s="37"/>
      <c r="Y45" s="37" t="s">
        <v>659</v>
      </c>
      <c r="Z45" s="37" t="s">
        <v>154</v>
      </c>
      <c r="AA45" s="37">
        <v>4066</v>
      </c>
      <c r="AB45" s="37"/>
      <c r="AC45" s="37"/>
      <c r="AD45" s="37"/>
      <c r="AE45" s="37"/>
      <c r="AF45" s="37"/>
      <c r="AG45" s="37"/>
      <c r="AH45" s="37"/>
      <c r="AI45" s="37"/>
      <c r="AJ45" s="37"/>
      <c r="AK45" s="37"/>
      <c r="AL45" s="36">
        <v>44377</v>
      </c>
    </row>
    <row r="46" spans="1:38">
      <c r="A46" s="37" t="s">
        <v>2494</v>
      </c>
      <c r="B46" s="37" t="s">
        <v>661</v>
      </c>
      <c r="C46" s="37"/>
      <c r="D46" s="37" t="s">
        <v>99</v>
      </c>
      <c r="E46" s="37" t="s">
        <v>428</v>
      </c>
      <c r="F46" s="37" t="s">
        <v>662</v>
      </c>
      <c r="G46" s="37" t="s">
        <v>515</v>
      </c>
      <c r="H46" s="37"/>
      <c r="I46" s="37" t="s">
        <v>663</v>
      </c>
      <c r="J46" s="37" t="s">
        <v>664</v>
      </c>
      <c r="K46" s="37" t="s">
        <v>665</v>
      </c>
      <c r="L46" s="37" t="s">
        <v>666</v>
      </c>
      <c r="M46" s="37" t="s">
        <v>405</v>
      </c>
      <c r="N46" s="41">
        <v>40616</v>
      </c>
      <c r="O46" s="37"/>
      <c r="P46" s="37"/>
      <c r="Q46" s="37"/>
      <c r="R46" s="37"/>
      <c r="S46" s="262">
        <f t="shared" ca="1" si="0"/>
        <v>13</v>
      </c>
      <c r="T46" s="37" t="s">
        <v>667</v>
      </c>
      <c r="U46" s="37">
        <v>360</v>
      </c>
      <c r="V46" s="37" t="s">
        <v>668</v>
      </c>
      <c r="W46" s="37" t="s">
        <v>669</v>
      </c>
      <c r="X46" s="37"/>
      <c r="Y46" s="37" t="s">
        <v>668</v>
      </c>
      <c r="Z46" s="37" t="s">
        <v>154</v>
      </c>
      <c r="AA46" s="37">
        <v>4078</v>
      </c>
      <c r="AB46" s="37"/>
      <c r="AC46" s="37"/>
      <c r="AD46" s="37"/>
      <c r="AE46" s="37"/>
      <c r="AF46" s="37"/>
      <c r="AG46" s="37"/>
      <c r="AH46" s="37"/>
      <c r="AI46" s="37"/>
      <c r="AJ46" s="37"/>
      <c r="AK46" s="37"/>
      <c r="AL46" s="36">
        <v>44377</v>
      </c>
    </row>
    <row r="47" spans="1:38">
      <c r="A47" s="37" t="s">
        <v>2495</v>
      </c>
      <c r="B47" s="37" t="s">
        <v>670</v>
      </c>
      <c r="C47" s="37"/>
      <c r="D47" s="37" t="s">
        <v>99</v>
      </c>
      <c r="E47" s="37" t="s">
        <v>428</v>
      </c>
      <c r="F47" s="37" t="s">
        <v>671</v>
      </c>
      <c r="G47" s="37" t="s">
        <v>515</v>
      </c>
      <c r="H47" s="37"/>
      <c r="I47" s="37" t="s">
        <v>672</v>
      </c>
      <c r="J47" s="37" t="s">
        <v>673</v>
      </c>
      <c r="K47" s="37"/>
      <c r="L47" s="37" t="s">
        <v>674</v>
      </c>
      <c r="M47" s="37" t="s">
        <v>405</v>
      </c>
      <c r="N47" s="41">
        <v>27134</v>
      </c>
      <c r="O47" s="37"/>
      <c r="P47" s="37"/>
      <c r="Q47" s="37"/>
      <c r="R47" s="37"/>
      <c r="S47" s="262">
        <f t="shared" ca="1" si="0"/>
        <v>50</v>
      </c>
      <c r="T47" s="37" t="s">
        <v>675</v>
      </c>
      <c r="U47" s="37">
        <v>10</v>
      </c>
      <c r="V47" s="37" t="s">
        <v>676</v>
      </c>
      <c r="W47" s="37" t="s">
        <v>677</v>
      </c>
      <c r="X47" s="37"/>
      <c r="Y47" s="37" t="s">
        <v>678</v>
      </c>
      <c r="Z47" s="37" t="s">
        <v>637</v>
      </c>
      <c r="AA47" s="37">
        <v>6107</v>
      </c>
      <c r="AB47" s="37"/>
      <c r="AC47" s="37"/>
      <c r="AD47" s="37"/>
      <c r="AE47" s="37"/>
      <c r="AF47" s="37"/>
      <c r="AG47" s="37"/>
      <c r="AH47" s="37"/>
      <c r="AI47" s="37"/>
      <c r="AJ47" s="37"/>
      <c r="AK47" s="37"/>
      <c r="AL47" s="36">
        <v>44377</v>
      </c>
    </row>
    <row r="48" spans="1:38">
      <c r="A48" s="37" t="s">
        <v>2496</v>
      </c>
      <c r="B48" s="37" t="s">
        <v>679</v>
      </c>
      <c r="C48" s="37"/>
      <c r="D48" s="37" t="s">
        <v>99</v>
      </c>
      <c r="E48" s="37" t="s">
        <v>428</v>
      </c>
      <c r="F48" s="37" t="s">
        <v>680</v>
      </c>
      <c r="G48" s="37" t="s">
        <v>515</v>
      </c>
      <c r="H48" s="37" t="s">
        <v>681</v>
      </c>
      <c r="I48" s="37" t="s">
        <v>682</v>
      </c>
      <c r="J48" s="37"/>
      <c r="K48" s="37"/>
      <c r="L48" s="37" t="s">
        <v>683</v>
      </c>
      <c r="M48" s="37" t="s">
        <v>444</v>
      </c>
      <c r="N48" s="41">
        <v>18034</v>
      </c>
      <c r="O48" s="37"/>
      <c r="P48" s="37"/>
      <c r="Q48" s="37"/>
      <c r="R48" s="37"/>
      <c r="S48" s="262">
        <f t="shared" ca="1" si="0"/>
        <v>75</v>
      </c>
      <c r="T48" s="37"/>
      <c r="U48" s="37">
        <v>90</v>
      </c>
      <c r="V48" s="37" t="s">
        <v>684</v>
      </c>
      <c r="W48" s="37" t="s">
        <v>130</v>
      </c>
      <c r="X48" s="37"/>
      <c r="Y48" s="37" t="s">
        <v>685</v>
      </c>
      <c r="Z48" s="37" t="s">
        <v>250</v>
      </c>
      <c r="AA48" s="37">
        <v>2216</v>
      </c>
      <c r="AB48" s="37"/>
      <c r="AC48" s="37"/>
      <c r="AD48" s="37"/>
      <c r="AE48" s="37"/>
      <c r="AF48" s="37"/>
      <c r="AG48" s="37"/>
      <c r="AH48" s="37"/>
      <c r="AI48" s="37"/>
      <c r="AJ48" s="37"/>
      <c r="AK48" s="37"/>
      <c r="AL48" s="36">
        <v>44377</v>
      </c>
    </row>
    <row r="49" spans="1:38">
      <c r="A49" s="37" t="s">
        <v>2497</v>
      </c>
      <c r="B49" s="37" t="s">
        <v>686</v>
      </c>
      <c r="C49" s="37"/>
      <c r="D49" s="37" t="s">
        <v>99</v>
      </c>
      <c r="E49" s="37" t="s">
        <v>428</v>
      </c>
      <c r="F49" s="37" t="s">
        <v>687</v>
      </c>
      <c r="G49" s="37" t="s">
        <v>515</v>
      </c>
      <c r="H49" s="37"/>
      <c r="I49" s="37" t="s">
        <v>688</v>
      </c>
      <c r="J49" s="37" t="s">
        <v>689</v>
      </c>
      <c r="K49" s="37"/>
      <c r="L49" s="37" t="s">
        <v>690</v>
      </c>
      <c r="M49" s="37" t="s">
        <v>405</v>
      </c>
      <c r="N49" s="41">
        <v>36694</v>
      </c>
      <c r="O49" s="37"/>
      <c r="P49" s="37"/>
      <c r="Q49" s="37"/>
      <c r="R49" s="37"/>
      <c r="S49" s="262">
        <f t="shared" ca="1" si="0"/>
        <v>24</v>
      </c>
      <c r="T49" s="37"/>
      <c r="U49" s="37">
        <v>8</v>
      </c>
      <c r="V49" s="37" t="s">
        <v>691</v>
      </c>
      <c r="W49" s="37" t="s">
        <v>692</v>
      </c>
      <c r="X49" s="37"/>
      <c r="Y49" s="37" t="s">
        <v>693</v>
      </c>
      <c r="Z49" s="37" t="s">
        <v>287</v>
      </c>
      <c r="AA49" s="37">
        <v>3976</v>
      </c>
      <c r="AB49" s="37"/>
      <c r="AC49" s="37"/>
      <c r="AD49" s="37"/>
      <c r="AE49" s="37"/>
      <c r="AF49" s="37"/>
      <c r="AG49" s="37"/>
      <c r="AH49" s="37"/>
      <c r="AI49" s="37"/>
      <c r="AJ49" s="37"/>
      <c r="AK49" s="37"/>
      <c r="AL49" s="36">
        <v>44377</v>
      </c>
    </row>
    <row r="50" spans="1:38">
      <c r="A50" s="37" t="s">
        <v>2498</v>
      </c>
      <c r="B50" s="37" t="s">
        <v>694</v>
      </c>
      <c r="C50" s="37"/>
      <c r="D50" s="37" t="s">
        <v>99</v>
      </c>
      <c r="E50" s="37" t="s">
        <v>428</v>
      </c>
      <c r="F50" s="37" t="s">
        <v>695</v>
      </c>
      <c r="G50" s="37" t="s">
        <v>515</v>
      </c>
      <c r="H50" s="37"/>
      <c r="I50" s="37" t="s">
        <v>696</v>
      </c>
      <c r="J50" s="37" t="s">
        <v>697</v>
      </c>
      <c r="K50" s="37"/>
      <c r="L50" s="37" t="s">
        <v>698</v>
      </c>
      <c r="M50" s="37" t="s">
        <v>444</v>
      </c>
      <c r="N50" s="41">
        <v>37121</v>
      </c>
      <c r="O50" s="37"/>
      <c r="P50" s="37"/>
      <c r="Q50" s="37"/>
      <c r="R50" s="37"/>
      <c r="S50" s="262">
        <f t="shared" ca="1" si="0"/>
        <v>22</v>
      </c>
      <c r="T50" s="37" t="s">
        <v>699</v>
      </c>
      <c r="U50" s="37"/>
      <c r="V50" s="37"/>
      <c r="W50" s="37"/>
      <c r="X50" s="37" t="s">
        <v>700</v>
      </c>
      <c r="Y50" s="37" t="s">
        <v>701</v>
      </c>
      <c r="Z50" s="37" t="s">
        <v>154</v>
      </c>
      <c r="AA50" s="37">
        <v>4055</v>
      </c>
      <c r="AB50" s="37"/>
      <c r="AC50" s="37"/>
      <c r="AD50" s="37"/>
      <c r="AE50" s="37"/>
      <c r="AF50" s="37"/>
      <c r="AG50" s="37"/>
      <c r="AH50" s="37"/>
      <c r="AI50" s="37"/>
      <c r="AJ50" s="37"/>
      <c r="AK50" s="37"/>
      <c r="AL50" s="36">
        <v>44377</v>
      </c>
    </row>
    <row r="51" spans="1:38">
      <c r="A51" s="37" t="s">
        <v>2499</v>
      </c>
      <c r="B51" s="37" t="s">
        <v>702</v>
      </c>
      <c r="C51" s="37"/>
      <c r="D51" s="37" t="s">
        <v>99</v>
      </c>
      <c r="E51" s="37" t="s">
        <v>428</v>
      </c>
      <c r="F51" s="37" t="s">
        <v>703</v>
      </c>
      <c r="G51" s="37" t="s">
        <v>515</v>
      </c>
      <c r="H51" s="37"/>
      <c r="I51" s="37" t="s">
        <v>704</v>
      </c>
      <c r="J51" s="37" t="s">
        <v>705</v>
      </c>
      <c r="K51" s="37"/>
      <c r="L51" s="37" t="s">
        <v>706</v>
      </c>
      <c r="M51" s="37" t="s">
        <v>405</v>
      </c>
      <c r="N51" s="41">
        <v>37883</v>
      </c>
      <c r="O51" s="37"/>
      <c r="P51" s="37"/>
      <c r="Q51" s="37"/>
      <c r="R51" s="37"/>
      <c r="S51" s="262">
        <f t="shared" ca="1" si="0"/>
        <v>20</v>
      </c>
      <c r="T51" s="37"/>
      <c r="U51" s="37">
        <v>2</v>
      </c>
      <c r="V51" s="37" t="s">
        <v>707</v>
      </c>
      <c r="W51" s="37" t="s">
        <v>434</v>
      </c>
      <c r="X51" s="37"/>
      <c r="Y51" s="37" t="s">
        <v>708</v>
      </c>
      <c r="Z51" s="37" t="s">
        <v>250</v>
      </c>
      <c r="AA51" s="37">
        <v>2770</v>
      </c>
      <c r="AB51" s="37"/>
      <c r="AC51" s="37"/>
      <c r="AD51" s="37"/>
      <c r="AE51" s="37"/>
      <c r="AF51" s="37"/>
      <c r="AG51" s="37"/>
      <c r="AH51" s="37"/>
      <c r="AI51" s="37"/>
      <c r="AJ51" s="37"/>
      <c r="AK51" s="37"/>
      <c r="AL51" s="36">
        <v>44377</v>
      </c>
    </row>
    <row r="52" spans="1:38">
      <c r="A52" s="37" t="s">
        <v>2500</v>
      </c>
      <c r="B52" s="37" t="s">
        <v>709</v>
      </c>
      <c r="C52" s="37"/>
      <c r="D52" s="37" t="s">
        <v>99</v>
      </c>
      <c r="E52" s="37" t="s">
        <v>428</v>
      </c>
      <c r="F52" s="37" t="s">
        <v>710</v>
      </c>
      <c r="G52" s="37" t="s">
        <v>515</v>
      </c>
      <c r="H52" s="37"/>
      <c r="I52" s="37" t="s">
        <v>711</v>
      </c>
      <c r="J52" s="37" t="s">
        <v>712</v>
      </c>
      <c r="K52" s="37" t="s">
        <v>713</v>
      </c>
      <c r="L52" s="37" t="s">
        <v>714</v>
      </c>
      <c r="M52" s="37" t="s">
        <v>405</v>
      </c>
      <c r="N52" s="41">
        <v>38278</v>
      </c>
      <c r="O52" s="37"/>
      <c r="P52" s="37"/>
      <c r="Q52" s="37"/>
      <c r="R52" s="37"/>
      <c r="S52" s="94">
        <f t="shared" ca="1" si="0"/>
        <v>19</v>
      </c>
      <c r="T52" s="37"/>
      <c r="U52" s="37">
        <v>80</v>
      </c>
      <c r="V52" s="37" t="s">
        <v>715</v>
      </c>
      <c r="W52" s="37" t="s">
        <v>202</v>
      </c>
      <c r="X52" s="37"/>
      <c r="Y52" s="37" t="s">
        <v>716</v>
      </c>
      <c r="Z52" s="37" t="s">
        <v>637</v>
      </c>
      <c r="AA52" s="37">
        <v>6026</v>
      </c>
      <c r="AB52" s="37"/>
      <c r="AC52" s="37"/>
      <c r="AD52" s="37"/>
      <c r="AE52" s="37"/>
      <c r="AF52" s="37"/>
      <c r="AG52" s="37"/>
      <c r="AH52" s="37"/>
      <c r="AI52" s="37"/>
      <c r="AJ52" s="37"/>
      <c r="AK52" s="37"/>
      <c r="AL52" s="36">
        <v>44377</v>
      </c>
    </row>
    <row r="53" spans="1:38">
      <c r="A53" s="109" t="s">
        <v>2501</v>
      </c>
      <c r="B53" s="109" t="s">
        <v>717</v>
      </c>
      <c r="C53" s="109"/>
      <c r="D53" s="109" t="s">
        <v>99</v>
      </c>
      <c r="E53" s="109" t="s">
        <v>428</v>
      </c>
      <c r="F53" s="109" t="s">
        <v>718</v>
      </c>
      <c r="G53" s="109" t="s">
        <v>515</v>
      </c>
      <c r="H53" s="109"/>
      <c r="I53" s="109" t="s">
        <v>719</v>
      </c>
      <c r="J53" s="109" t="s">
        <v>720</v>
      </c>
      <c r="K53" s="109"/>
      <c r="L53" s="109" t="s">
        <v>721</v>
      </c>
      <c r="M53" s="109" t="s">
        <v>405</v>
      </c>
      <c r="N53" s="103">
        <v>38677</v>
      </c>
      <c r="O53" s="109"/>
      <c r="P53" s="109"/>
      <c r="Q53" s="109"/>
      <c r="R53" s="109"/>
      <c r="S53" s="85">
        <f t="shared" ca="1" si="0"/>
        <v>18</v>
      </c>
      <c r="T53" s="109"/>
      <c r="U53" s="109" t="s">
        <v>722</v>
      </c>
      <c r="V53" s="109" t="s">
        <v>723</v>
      </c>
      <c r="W53" s="109" t="s">
        <v>724</v>
      </c>
      <c r="X53" s="109"/>
      <c r="Y53" s="109" t="s">
        <v>725</v>
      </c>
      <c r="Z53" s="109" t="s">
        <v>154</v>
      </c>
      <c r="AA53" s="109">
        <v>4214</v>
      </c>
      <c r="AB53" s="109"/>
      <c r="AC53" s="109"/>
      <c r="AD53" s="109"/>
      <c r="AE53" s="109"/>
      <c r="AF53" s="109"/>
      <c r="AG53" s="109"/>
      <c r="AH53" s="109"/>
      <c r="AI53" s="109"/>
      <c r="AJ53" s="109"/>
      <c r="AK53" s="109"/>
      <c r="AL53" s="36">
        <v>44377</v>
      </c>
    </row>
    <row r="54" spans="1:38">
      <c r="A54" s="110"/>
      <c r="B54" s="111"/>
      <c r="C54" s="111"/>
      <c r="D54" s="111"/>
      <c r="E54" s="111"/>
      <c r="F54" s="111"/>
      <c r="G54" s="111"/>
      <c r="H54" s="111"/>
      <c r="I54" s="111"/>
      <c r="J54" s="112"/>
      <c r="K54" s="112"/>
      <c r="L54" s="112"/>
      <c r="M54" s="112"/>
      <c r="N54" s="113"/>
      <c r="O54" s="114"/>
      <c r="P54" s="114"/>
      <c r="Q54" s="114"/>
      <c r="R54" s="114"/>
      <c r="S54" s="112"/>
      <c r="T54" s="112"/>
      <c r="U54" s="112"/>
      <c r="V54" s="112"/>
      <c r="W54" s="112"/>
      <c r="X54" s="112"/>
      <c r="Y54" s="112"/>
      <c r="Z54" s="112"/>
      <c r="AA54" s="112"/>
      <c r="AB54" s="112"/>
      <c r="AC54" s="112"/>
      <c r="AD54" s="112"/>
      <c r="AE54" s="112"/>
      <c r="AF54" s="112"/>
      <c r="AG54" s="112"/>
      <c r="AH54" s="112"/>
      <c r="AI54" s="112"/>
      <c r="AJ54" s="112"/>
      <c r="AK54" s="112"/>
      <c r="AL54" s="115"/>
    </row>
    <row r="55" spans="1:38">
      <c r="A55" s="34" t="s">
        <v>2502</v>
      </c>
      <c r="B55" s="34" t="s">
        <v>726</v>
      </c>
      <c r="C55" s="34"/>
      <c r="D55" s="34" t="s">
        <v>99</v>
      </c>
      <c r="E55" s="34" t="s">
        <v>428</v>
      </c>
      <c r="F55" s="34">
        <v>5950114901</v>
      </c>
      <c r="G55" s="34">
        <v>1</v>
      </c>
      <c r="H55" s="34"/>
      <c r="I55" s="34" t="s">
        <v>727</v>
      </c>
      <c r="J55" s="34" t="s">
        <v>728</v>
      </c>
      <c r="K55" s="34"/>
      <c r="L55" s="34" t="s">
        <v>729</v>
      </c>
      <c r="M55" s="34" t="s">
        <v>405</v>
      </c>
      <c r="N55" s="95" t="s">
        <v>730</v>
      </c>
      <c r="O55" s="34"/>
      <c r="P55" s="34"/>
      <c r="Q55" s="34"/>
      <c r="R55" s="34"/>
      <c r="S55" s="94">
        <f t="shared" ca="1" si="0"/>
        <v>26</v>
      </c>
      <c r="T55" s="34"/>
      <c r="U55" s="34" t="s">
        <v>731</v>
      </c>
      <c r="V55" s="34" t="s">
        <v>732</v>
      </c>
      <c r="W55" s="34" t="s">
        <v>434</v>
      </c>
      <c r="X55" s="34"/>
      <c r="Y55" s="34" t="s">
        <v>733</v>
      </c>
      <c r="Z55" s="34" t="s">
        <v>554</v>
      </c>
      <c r="AA55" s="34">
        <v>5253</v>
      </c>
      <c r="AB55" s="34"/>
      <c r="AC55" s="34"/>
      <c r="AD55" s="34"/>
      <c r="AE55" s="34"/>
      <c r="AF55" s="34"/>
      <c r="AG55" s="34"/>
      <c r="AH55" s="34"/>
      <c r="AI55" s="34"/>
      <c r="AJ55" s="34"/>
      <c r="AK55" s="34"/>
      <c r="AL55" s="36">
        <v>44377</v>
      </c>
    </row>
    <row r="56" spans="1:38">
      <c r="A56" s="37" t="s">
        <v>2503</v>
      </c>
      <c r="B56" s="37" t="s">
        <v>734</v>
      </c>
      <c r="C56" s="37"/>
      <c r="D56" s="37" t="s">
        <v>99</v>
      </c>
      <c r="E56" s="37" t="s">
        <v>428</v>
      </c>
      <c r="F56" s="37">
        <v>2950249011</v>
      </c>
      <c r="G56" s="37">
        <v>1</v>
      </c>
      <c r="H56" s="37"/>
      <c r="I56" s="37" t="s">
        <v>735</v>
      </c>
      <c r="J56" s="37" t="s">
        <v>736</v>
      </c>
      <c r="K56" s="37"/>
      <c r="L56" s="37" t="s">
        <v>737</v>
      </c>
      <c r="M56" s="37" t="s">
        <v>444</v>
      </c>
      <c r="N56" s="41">
        <v>34968</v>
      </c>
      <c r="O56" s="37"/>
      <c r="P56" s="37"/>
      <c r="Q56" s="37"/>
      <c r="R56" s="37"/>
      <c r="S56" s="94">
        <f t="shared" ca="1" si="0"/>
        <v>28</v>
      </c>
      <c r="T56" s="37"/>
      <c r="U56" s="37" t="s">
        <v>738</v>
      </c>
      <c r="V56" s="37" t="s">
        <v>739</v>
      </c>
      <c r="W56" s="37" t="s">
        <v>189</v>
      </c>
      <c r="X56" s="37"/>
      <c r="Y56" s="37" t="s">
        <v>740</v>
      </c>
      <c r="Z56" s="37" t="s">
        <v>115</v>
      </c>
      <c r="AA56" s="37">
        <v>2600</v>
      </c>
      <c r="AB56" s="37"/>
      <c r="AC56" s="37"/>
      <c r="AD56" s="37"/>
      <c r="AE56" s="37"/>
      <c r="AF56" s="37"/>
      <c r="AG56" s="37"/>
      <c r="AH56" s="37"/>
      <c r="AI56" s="37"/>
      <c r="AJ56" s="37"/>
      <c r="AK56" s="37"/>
      <c r="AL56" s="36">
        <v>44377</v>
      </c>
    </row>
    <row r="57" spans="1:38">
      <c r="A57" s="37" t="s">
        <v>2504</v>
      </c>
      <c r="B57" s="37" t="s">
        <v>741</v>
      </c>
      <c r="C57" s="37"/>
      <c r="D57" s="37" t="s">
        <v>99</v>
      </c>
      <c r="E57" s="37" t="s">
        <v>428</v>
      </c>
      <c r="F57" s="37">
        <v>6950191031</v>
      </c>
      <c r="G57" s="37">
        <v>1</v>
      </c>
      <c r="H57" s="37"/>
      <c r="I57" s="37" t="s">
        <v>742</v>
      </c>
      <c r="J57" s="37" t="s">
        <v>405</v>
      </c>
      <c r="K57" s="37"/>
      <c r="L57" s="37" t="s">
        <v>743</v>
      </c>
      <c r="M57" s="37" t="s">
        <v>405</v>
      </c>
      <c r="N57" s="41" t="s">
        <v>744</v>
      </c>
      <c r="O57" s="37"/>
      <c r="P57" s="37"/>
      <c r="Q57" s="37"/>
      <c r="R57" s="37"/>
      <c r="S57" s="94">
        <f t="shared" ca="1" si="0"/>
        <v>18</v>
      </c>
      <c r="T57" s="37" t="s">
        <v>745</v>
      </c>
      <c r="U57" s="37" t="s">
        <v>746</v>
      </c>
      <c r="V57" s="37" t="s">
        <v>747</v>
      </c>
      <c r="W57" s="37" t="s">
        <v>113</v>
      </c>
      <c r="X57" s="37"/>
      <c r="Y57" s="37" t="s">
        <v>748</v>
      </c>
      <c r="Z57" s="37" t="s">
        <v>265</v>
      </c>
      <c r="AA57" s="37">
        <v>7300</v>
      </c>
      <c r="AB57" s="37"/>
      <c r="AC57" s="37"/>
      <c r="AD57" s="37"/>
      <c r="AE57" s="37"/>
      <c r="AF57" s="37"/>
      <c r="AG57" s="37"/>
      <c r="AH57" s="37"/>
      <c r="AI57" s="37"/>
      <c r="AJ57" s="37"/>
      <c r="AK57" s="37"/>
      <c r="AL57" s="36">
        <v>44377</v>
      </c>
    </row>
    <row r="58" spans="1:38">
      <c r="A58" s="37" t="s">
        <v>2505</v>
      </c>
      <c r="B58" s="37" t="s">
        <v>749</v>
      </c>
      <c r="C58" s="37"/>
      <c r="D58" s="37" t="s">
        <v>99</v>
      </c>
      <c r="E58" s="37" t="s">
        <v>428</v>
      </c>
      <c r="F58" s="37">
        <v>5950115061</v>
      </c>
      <c r="G58" s="37">
        <v>1</v>
      </c>
      <c r="H58" s="37"/>
      <c r="I58" s="37" t="s">
        <v>750</v>
      </c>
      <c r="J58" s="37" t="s">
        <v>751</v>
      </c>
      <c r="K58" s="37"/>
      <c r="L58" s="37" t="s">
        <v>752</v>
      </c>
      <c r="M58" s="37" t="s">
        <v>444</v>
      </c>
      <c r="N58" s="41" t="s">
        <v>753</v>
      </c>
      <c r="O58" s="37"/>
      <c r="P58" s="37"/>
      <c r="Q58" s="37"/>
      <c r="R58" s="37"/>
      <c r="S58" s="94">
        <f t="shared" ca="1" si="0"/>
        <v>25</v>
      </c>
      <c r="T58" s="37"/>
      <c r="U58" s="37" t="s">
        <v>754</v>
      </c>
      <c r="V58" s="37" t="s">
        <v>574</v>
      </c>
      <c r="W58" s="37" t="s">
        <v>359</v>
      </c>
      <c r="X58" s="37"/>
      <c r="Y58" s="37" t="s">
        <v>755</v>
      </c>
      <c r="Z58" s="37" t="s">
        <v>554</v>
      </c>
      <c r="AA58" s="37">
        <v>5252</v>
      </c>
      <c r="AB58" s="37"/>
      <c r="AC58" s="37"/>
      <c r="AD58" s="37"/>
      <c r="AE58" s="37"/>
      <c r="AF58" s="37"/>
      <c r="AG58" s="37"/>
      <c r="AH58" s="37"/>
      <c r="AI58" s="37"/>
      <c r="AJ58" s="37"/>
      <c r="AK58" s="37"/>
      <c r="AL58" s="36">
        <v>44377</v>
      </c>
    </row>
    <row r="59" spans="1:38">
      <c r="A59" s="37" t="s">
        <v>2506</v>
      </c>
      <c r="B59" s="37" t="s">
        <v>756</v>
      </c>
      <c r="C59" s="37"/>
      <c r="D59" s="37" t="s">
        <v>99</v>
      </c>
      <c r="E59" s="37" t="s">
        <v>428</v>
      </c>
      <c r="F59" s="37">
        <v>3950156491</v>
      </c>
      <c r="G59" s="37">
        <v>1</v>
      </c>
      <c r="H59" s="37"/>
      <c r="I59" s="37" t="s">
        <v>757</v>
      </c>
      <c r="J59" s="37" t="s">
        <v>758</v>
      </c>
      <c r="K59" s="37"/>
      <c r="L59" s="37" t="s">
        <v>759</v>
      </c>
      <c r="M59" s="37" t="s">
        <v>405</v>
      </c>
      <c r="N59" s="41" t="s">
        <v>760</v>
      </c>
      <c r="O59" s="37"/>
      <c r="P59" s="37"/>
      <c r="Q59" s="37"/>
      <c r="R59" s="37"/>
      <c r="S59" s="94">
        <f t="shared" ca="1" si="0"/>
        <v>22</v>
      </c>
      <c r="T59" s="37"/>
      <c r="U59" s="37" t="s">
        <v>761</v>
      </c>
      <c r="V59" s="37" t="s">
        <v>762</v>
      </c>
      <c r="W59" s="37" t="s">
        <v>434</v>
      </c>
      <c r="X59" s="37"/>
      <c r="Y59" s="37" t="s">
        <v>763</v>
      </c>
      <c r="Z59" s="37" t="s">
        <v>287</v>
      </c>
      <c r="AA59" s="37">
        <v>3301</v>
      </c>
      <c r="AB59" s="37"/>
      <c r="AC59" s="37"/>
      <c r="AD59" s="37"/>
      <c r="AE59" s="37"/>
      <c r="AF59" s="37"/>
      <c r="AG59" s="37"/>
      <c r="AH59" s="37"/>
      <c r="AI59" s="37"/>
      <c r="AJ59" s="37"/>
      <c r="AK59" s="37"/>
      <c r="AL59" s="36">
        <v>44377</v>
      </c>
    </row>
    <row r="60" spans="1:38">
      <c r="A60" s="37" t="s">
        <v>2507</v>
      </c>
      <c r="B60" s="37" t="s">
        <v>764</v>
      </c>
      <c r="C60" s="37"/>
      <c r="D60" s="37" t="s">
        <v>99</v>
      </c>
      <c r="E60" s="37" t="s">
        <v>428</v>
      </c>
      <c r="F60" s="37">
        <v>2950249381</v>
      </c>
      <c r="G60" s="37">
        <v>1</v>
      </c>
      <c r="H60" s="37"/>
      <c r="I60" s="37" t="s">
        <v>765</v>
      </c>
      <c r="J60" s="37" t="s">
        <v>444</v>
      </c>
      <c r="K60" s="37"/>
      <c r="L60" s="37" t="s">
        <v>766</v>
      </c>
      <c r="M60" s="37" t="s">
        <v>444</v>
      </c>
      <c r="N60" s="41" t="s">
        <v>767</v>
      </c>
      <c r="O60" s="37"/>
      <c r="P60" s="37"/>
      <c r="Q60" s="37"/>
      <c r="R60" s="37"/>
      <c r="S60" s="94">
        <f t="shared" ca="1" si="0"/>
        <v>20</v>
      </c>
      <c r="T60" s="37" t="s">
        <v>768</v>
      </c>
      <c r="U60" s="37" t="s">
        <v>769</v>
      </c>
      <c r="V60" s="37" t="s">
        <v>770</v>
      </c>
      <c r="W60" s="37" t="s">
        <v>446</v>
      </c>
      <c r="X60" s="37"/>
      <c r="Y60" s="37" t="s">
        <v>771</v>
      </c>
      <c r="Z60" s="37" t="s">
        <v>250</v>
      </c>
      <c r="AA60" s="37">
        <v>2111</v>
      </c>
      <c r="AB60" s="37"/>
      <c r="AC60" s="37"/>
      <c r="AD60" s="37"/>
      <c r="AE60" s="37"/>
      <c r="AF60" s="37"/>
      <c r="AG60" s="37"/>
      <c r="AH60" s="37"/>
      <c r="AI60" s="37"/>
      <c r="AJ60" s="37"/>
      <c r="AK60" s="37"/>
      <c r="AL60" s="36">
        <v>44377</v>
      </c>
    </row>
    <row r="61" spans="1:38">
      <c r="A61" s="37" t="s">
        <v>2508</v>
      </c>
      <c r="B61" s="37" t="s">
        <v>772</v>
      </c>
      <c r="C61" s="37"/>
      <c r="D61" s="37" t="s">
        <v>440</v>
      </c>
      <c r="E61" s="37" t="s">
        <v>428</v>
      </c>
      <c r="F61" s="37">
        <v>3950156581</v>
      </c>
      <c r="G61" s="37">
        <v>1</v>
      </c>
      <c r="H61" s="37"/>
      <c r="I61" s="37" t="s">
        <v>773</v>
      </c>
      <c r="J61" s="37" t="s">
        <v>774</v>
      </c>
      <c r="K61" s="37"/>
      <c r="L61" s="37" t="s">
        <v>775</v>
      </c>
      <c r="M61" s="37" t="s">
        <v>444</v>
      </c>
      <c r="N61" s="41" t="s">
        <v>776</v>
      </c>
      <c r="O61" s="37"/>
      <c r="P61" s="37"/>
      <c r="Q61" s="37"/>
      <c r="R61" s="37"/>
      <c r="S61" s="94">
        <f t="shared" ca="1" si="0"/>
        <v>29</v>
      </c>
      <c r="T61" s="37"/>
      <c r="U61" s="37" t="s">
        <v>777</v>
      </c>
      <c r="V61" s="37" t="s">
        <v>778</v>
      </c>
      <c r="W61" s="37" t="s">
        <v>202</v>
      </c>
      <c r="X61" s="37"/>
      <c r="Y61" s="37" t="s">
        <v>779</v>
      </c>
      <c r="Z61" s="37" t="s">
        <v>287</v>
      </c>
      <c r="AA61" s="37">
        <v>3300</v>
      </c>
      <c r="AB61" s="37"/>
      <c r="AC61" s="37"/>
      <c r="AD61" s="37"/>
      <c r="AE61" s="37"/>
      <c r="AF61" s="37"/>
      <c r="AG61" s="37"/>
      <c r="AH61" s="37"/>
      <c r="AI61" s="37"/>
      <c r="AJ61" s="37"/>
      <c r="AK61" s="37"/>
      <c r="AL61" s="36">
        <v>44377</v>
      </c>
    </row>
    <row r="62" spans="1:38">
      <c r="A62" s="37" t="s">
        <v>2509</v>
      </c>
      <c r="B62" s="37" t="s">
        <v>780</v>
      </c>
      <c r="C62" s="37"/>
      <c r="D62" s="37" t="s">
        <v>99</v>
      </c>
      <c r="E62" s="37" t="s">
        <v>428</v>
      </c>
      <c r="F62" s="37">
        <v>6950191121</v>
      </c>
      <c r="G62" s="37">
        <v>1</v>
      </c>
      <c r="H62" s="37"/>
      <c r="I62" s="37" t="s">
        <v>781</v>
      </c>
      <c r="J62" s="37" t="s">
        <v>728</v>
      </c>
      <c r="K62" s="37"/>
      <c r="L62" s="37" t="s">
        <v>782</v>
      </c>
      <c r="M62" s="37" t="s">
        <v>444</v>
      </c>
      <c r="N62" s="41" t="s">
        <v>783</v>
      </c>
      <c r="O62" s="37"/>
      <c r="P62" s="37"/>
      <c r="Q62" s="37"/>
      <c r="R62" s="37"/>
      <c r="S62" s="94">
        <f t="shared" ca="1" si="0"/>
        <v>25</v>
      </c>
      <c r="T62" s="37" t="s">
        <v>784</v>
      </c>
      <c r="U62" s="37" t="s">
        <v>785</v>
      </c>
      <c r="V62" s="37" t="s">
        <v>786</v>
      </c>
      <c r="W62" s="37" t="s">
        <v>113</v>
      </c>
      <c r="X62" s="37"/>
      <c r="Y62" s="37" t="s">
        <v>787</v>
      </c>
      <c r="Z62" s="37" t="s">
        <v>637</v>
      </c>
      <c r="AA62" s="37">
        <v>6753</v>
      </c>
      <c r="AB62" s="37"/>
      <c r="AC62" s="37"/>
      <c r="AD62" s="37"/>
      <c r="AE62" s="37"/>
      <c r="AF62" s="37"/>
      <c r="AG62" s="37"/>
      <c r="AH62" s="37"/>
      <c r="AI62" s="37"/>
      <c r="AJ62" s="37"/>
      <c r="AK62" s="37"/>
      <c r="AL62" s="36">
        <v>44377</v>
      </c>
    </row>
    <row r="63" spans="1:38">
      <c r="A63" s="37" t="s">
        <v>2510</v>
      </c>
      <c r="B63" s="37" t="s">
        <v>788</v>
      </c>
      <c r="C63" s="37"/>
      <c r="D63" s="37" t="s">
        <v>99</v>
      </c>
      <c r="E63" s="37" t="s">
        <v>428</v>
      </c>
      <c r="F63" s="37">
        <v>2950249471</v>
      </c>
      <c r="G63" s="37">
        <v>1</v>
      </c>
      <c r="H63" s="37"/>
      <c r="I63" s="37" t="s">
        <v>789</v>
      </c>
      <c r="J63" s="37" t="s">
        <v>790</v>
      </c>
      <c r="K63" s="37"/>
      <c r="L63" s="37" t="s">
        <v>791</v>
      </c>
      <c r="M63" s="37" t="s">
        <v>444</v>
      </c>
      <c r="N63" s="41" t="s">
        <v>792</v>
      </c>
      <c r="O63" s="37"/>
      <c r="P63" s="37"/>
      <c r="Q63" s="37"/>
      <c r="R63" s="37"/>
      <c r="S63" s="94">
        <f t="shared" ca="1" si="0"/>
        <v>28</v>
      </c>
      <c r="T63" s="37"/>
      <c r="U63" s="37" t="s">
        <v>793</v>
      </c>
      <c r="V63" s="37" t="s">
        <v>794</v>
      </c>
      <c r="W63" s="37" t="s">
        <v>434</v>
      </c>
      <c r="X63" s="37"/>
      <c r="Y63" s="37" t="s">
        <v>795</v>
      </c>
      <c r="Z63" s="37" t="s">
        <v>115</v>
      </c>
      <c r="AA63" s="37">
        <v>2606</v>
      </c>
      <c r="AB63" s="37"/>
      <c r="AC63" s="37"/>
      <c r="AD63" s="37"/>
      <c r="AE63" s="37"/>
      <c r="AF63" s="37"/>
      <c r="AG63" s="37"/>
      <c r="AH63" s="37"/>
      <c r="AI63" s="37"/>
      <c r="AJ63" s="37"/>
      <c r="AK63" s="37"/>
      <c r="AL63" s="36">
        <v>44377</v>
      </c>
    </row>
    <row r="64" spans="1:38">
      <c r="A64" s="37" t="s">
        <v>2511</v>
      </c>
      <c r="B64" s="37" t="s">
        <v>796</v>
      </c>
      <c r="C64" s="37"/>
      <c r="D64" s="37" t="s">
        <v>99</v>
      </c>
      <c r="E64" s="37" t="s">
        <v>428</v>
      </c>
      <c r="F64" s="37">
        <v>4950219041</v>
      </c>
      <c r="G64" s="37">
        <v>1</v>
      </c>
      <c r="H64" s="37"/>
      <c r="I64" s="37" t="s">
        <v>797</v>
      </c>
      <c r="J64" s="37" t="s">
        <v>798</v>
      </c>
      <c r="K64" s="37"/>
      <c r="L64" s="37" t="s">
        <v>799</v>
      </c>
      <c r="M64" s="37" t="s">
        <v>444</v>
      </c>
      <c r="N64" s="41" t="s">
        <v>800</v>
      </c>
      <c r="O64" s="37"/>
      <c r="P64" s="37"/>
      <c r="Q64" s="37"/>
      <c r="R64" s="37"/>
      <c r="S64" s="94">
        <f t="shared" ca="1" si="0"/>
        <v>28</v>
      </c>
      <c r="T64" s="37"/>
      <c r="U64" s="37" t="s">
        <v>801</v>
      </c>
      <c r="V64" s="37" t="s">
        <v>802</v>
      </c>
      <c r="W64" s="37" t="s">
        <v>603</v>
      </c>
      <c r="X64" s="37"/>
      <c r="Y64" s="37" t="s">
        <v>803</v>
      </c>
      <c r="Z64" s="37" t="s">
        <v>154</v>
      </c>
      <c r="AA64" s="37">
        <v>4217</v>
      </c>
      <c r="AB64" s="37"/>
      <c r="AC64" s="37"/>
      <c r="AD64" s="37"/>
      <c r="AE64" s="37"/>
      <c r="AF64" s="37"/>
      <c r="AG64" s="37"/>
      <c r="AH64" s="37"/>
      <c r="AI64" s="37"/>
      <c r="AJ64" s="37"/>
      <c r="AK64" s="37"/>
      <c r="AL64" s="36">
        <v>44377</v>
      </c>
    </row>
    <row r="65" spans="1:38">
      <c r="A65" s="37" t="s">
        <v>2512</v>
      </c>
      <c r="B65" s="37" t="s">
        <v>804</v>
      </c>
      <c r="C65" s="37"/>
      <c r="D65" s="37" t="s">
        <v>99</v>
      </c>
      <c r="E65" s="37" t="s">
        <v>428</v>
      </c>
      <c r="F65" s="37">
        <v>2950249651</v>
      </c>
      <c r="G65" s="37">
        <v>1</v>
      </c>
      <c r="H65" s="37"/>
      <c r="I65" s="37" t="s">
        <v>805</v>
      </c>
      <c r="J65" s="37" t="s">
        <v>728</v>
      </c>
      <c r="K65" s="37"/>
      <c r="L65" s="37" t="s">
        <v>806</v>
      </c>
      <c r="M65" s="37" t="s">
        <v>444</v>
      </c>
      <c r="N65" s="41" t="s">
        <v>807</v>
      </c>
      <c r="O65" s="37"/>
      <c r="P65" s="37"/>
      <c r="Q65" s="37"/>
      <c r="R65" s="37"/>
      <c r="S65" s="94">
        <f t="shared" ca="1" si="0"/>
        <v>20</v>
      </c>
      <c r="T65" s="37" t="s">
        <v>808</v>
      </c>
      <c r="U65" s="37" t="s">
        <v>809</v>
      </c>
      <c r="V65" s="37" t="s">
        <v>810</v>
      </c>
      <c r="W65" s="37" t="s">
        <v>105</v>
      </c>
      <c r="X65" s="37"/>
      <c r="Y65" s="37" t="s">
        <v>811</v>
      </c>
      <c r="Z65" s="37" t="s">
        <v>250</v>
      </c>
      <c r="AA65" s="37">
        <v>2114</v>
      </c>
      <c r="AB65" s="37"/>
      <c r="AC65" s="37"/>
      <c r="AD65" s="37"/>
      <c r="AE65" s="37"/>
      <c r="AF65" s="37"/>
      <c r="AG65" s="37"/>
      <c r="AH65" s="37"/>
      <c r="AI65" s="37"/>
      <c r="AJ65" s="37"/>
      <c r="AK65" s="37"/>
      <c r="AL65" s="36">
        <v>44377</v>
      </c>
    </row>
    <row r="66" spans="1:38">
      <c r="A66" s="37" t="s">
        <v>2513</v>
      </c>
      <c r="B66" s="37" t="s">
        <v>812</v>
      </c>
      <c r="C66" s="37"/>
      <c r="D66" s="37" t="s">
        <v>99</v>
      </c>
      <c r="E66" s="37" t="s">
        <v>428</v>
      </c>
      <c r="F66" s="37">
        <v>2950249741</v>
      </c>
      <c r="G66" s="37">
        <v>1</v>
      </c>
      <c r="H66" s="37"/>
      <c r="I66" s="37" t="s">
        <v>813</v>
      </c>
      <c r="J66" s="37" t="s">
        <v>814</v>
      </c>
      <c r="K66" s="37"/>
      <c r="L66" s="37" t="s">
        <v>815</v>
      </c>
      <c r="M66" s="37" t="s">
        <v>444</v>
      </c>
      <c r="N66" s="41" t="s">
        <v>816</v>
      </c>
      <c r="O66" s="37"/>
      <c r="P66" s="37"/>
      <c r="Q66" s="37"/>
      <c r="R66" s="37"/>
      <c r="S66" s="94">
        <f t="shared" ca="1" si="0"/>
        <v>20</v>
      </c>
      <c r="T66" s="37" t="s">
        <v>817</v>
      </c>
      <c r="U66" s="37" t="s">
        <v>818</v>
      </c>
      <c r="V66" s="37" t="s">
        <v>819</v>
      </c>
      <c r="W66" s="37" t="s">
        <v>446</v>
      </c>
      <c r="X66" s="37"/>
      <c r="Y66" s="37" t="s">
        <v>820</v>
      </c>
      <c r="Z66" s="37" t="s">
        <v>115</v>
      </c>
      <c r="AA66" s="37">
        <v>2602</v>
      </c>
      <c r="AB66" s="37"/>
      <c r="AC66" s="37"/>
      <c r="AD66" s="37"/>
      <c r="AE66" s="37"/>
      <c r="AF66" s="37"/>
      <c r="AG66" s="37"/>
      <c r="AH66" s="37"/>
      <c r="AI66" s="37"/>
      <c r="AJ66" s="37"/>
      <c r="AK66" s="37"/>
      <c r="AL66" s="36">
        <v>44377</v>
      </c>
    </row>
    <row r="67" spans="1:38">
      <c r="A67" s="37" t="s">
        <v>2514</v>
      </c>
      <c r="B67" s="37" t="s">
        <v>821</v>
      </c>
      <c r="C67" s="37"/>
      <c r="D67" s="37" t="s">
        <v>99</v>
      </c>
      <c r="E67" s="37" t="s">
        <v>428</v>
      </c>
      <c r="F67" s="37">
        <v>6950191301</v>
      </c>
      <c r="G67" s="37">
        <v>1</v>
      </c>
      <c r="H67" s="37"/>
      <c r="I67" s="37" t="s">
        <v>822</v>
      </c>
      <c r="J67" s="37" t="s">
        <v>444</v>
      </c>
      <c r="K67" s="37"/>
      <c r="L67" s="37" t="s">
        <v>823</v>
      </c>
      <c r="M67" s="37" t="s">
        <v>444</v>
      </c>
      <c r="N67" s="41" t="s">
        <v>824</v>
      </c>
      <c r="O67" s="37"/>
      <c r="P67" s="37"/>
      <c r="Q67" s="37"/>
      <c r="R67" s="37"/>
      <c r="S67" s="94">
        <f t="shared" ca="1" si="0"/>
        <v>24</v>
      </c>
      <c r="T67" s="37" t="s">
        <v>825</v>
      </c>
      <c r="U67" s="37" t="s">
        <v>826</v>
      </c>
      <c r="V67" s="37" t="s">
        <v>827</v>
      </c>
      <c r="W67" s="37" t="s">
        <v>446</v>
      </c>
      <c r="X67" s="37"/>
      <c r="Y67" s="37" t="s">
        <v>828</v>
      </c>
      <c r="Z67" s="37" t="s">
        <v>265</v>
      </c>
      <c r="AA67" s="37">
        <v>7302</v>
      </c>
      <c r="AB67" s="37"/>
      <c r="AC67" s="37"/>
      <c r="AD67" s="37"/>
      <c r="AE67" s="37"/>
      <c r="AF67" s="37"/>
      <c r="AG67" s="37"/>
      <c r="AH67" s="37"/>
      <c r="AI67" s="37"/>
      <c r="AJ67" s="37"/>
      <c r="AK67" s="37"/>
      <c r="AL67" s="36">
        <v>44377</v>
      </c>
    </row>
    <row r="68" spans="1:38">
      <c r="A68" s="37" t="s">
        <v>2515</v>
      </c>
      <c r="B68" s="37" t="s">
        <v>829</v>
      </c>
      <c r="C68" s="37"/>
      <c r="D68" s="37" t="s">
        <v>99</v>
      </c>
      <c r="E68" s="37" t="s">
        <v>428</v>
      </c>
      <c r="F68" s="37">
        <v>6950191491</v>
      </c>
      <c r="G68" s="37">
        <v>1</v>
      </c>
      <c r="H68" s="37"/>
      <c r="I68" s="37" t="s">
        <v>830</v>
      </c>
      <c r="J68" s="37" t="s">
        <v>831</v>
      </c>
      <c r="K68" s="37"/>
      <c r="L68" s="37" t="s">
        <v>832</v>
      </c>
      <c r="M68" s="37" t="s">
        <v>405</v>
      </c>
      <c r="N68" s="41" t="s">
        <v>833</v>
      </c>
      <c r="O68" s="37"/>
      <c r="P68" s="37"/>
      <c r="Q68" s="37"/>
      <c r="R68" s="37"/>
      <c r="S68" s="94">
        <f t="shared" ca="1" si="0"/>
        <v>21</v>
      </c>
      <c r="T68" s="37" t="s">
        <v>834</v>
      </c>
      <c r="U68" s="37" t="s">
        <v>835</v>
      </c>
      <c r="V68" s="37" t="s">
        <v>836</v>
      </c>
      <c r="W68" s="37" t="s">
        <v>202</v>
      </c>
      <c r="X68" s="37"/>
      <c r="Y68" s="37" t="s">
        <v>837</v>
      </c>
      <c r="Z68" s="37" t="s">
        <v>265</v>
      </c>
      <c r="AA68" s="37">
        <v>7302</v>
      </c>
      <c r="AB68" s="37"/>
      <c r="AC68" s="37"/>
      <c r="AD68" s="37"/>
      <c r="AE68" s="37"/>
      <c r="AF68" s="37"/>
      <c r="AG68" s="37"/>
      <c r="AH68" s="37"/>
      <c r="AI68" s="37"/>
      <c r="AJ68" s="37"/>
      <c r="AK68" s="37"/>
      <c r="AL68" s="36">
        <v>44377</v>
      </c>
    </row>
    <row r="69" spans="1:38">
      <c r="A69" s="37" t="s">
        <v>2516</v>
      </c>
      <c r="B69" s="37" t="s">
        <v>838</v>
      </c>
      <c r="C69" s="37"/>
      <c r="D69" s="37" t="s">
        <v>99</v>
      </c>
      <c r="E69" s="37" t="s">
        <v>428</v>
      </c>
      <c r="F69" s="37">
        <v>6950191581</v>
      </c>
      <c r="G69" s="37">
        <v>1</v>
      </c>
      <c r="H69" s="37"/>
      <c r="I69" s="37" t="s">
        <v>839</v>
      </c>
      <c r="J69" s="37" t="s">
        <v>814</v>
      </c>
      <c r="K69" s="37"/>
      <c r="L69" s="37" t="s">
        <v>840</v>
      </c>
      <c r="M69" s="37" t="s">
        <v>444</v>
      </c>
      <c r="N69" s="41" t="s">
        <v>841</v>
      </c>
      <c r="O69" s="37"/>
      <c r="P69" s="37"/>
      <c r="Q69" s="37"/>
      <c r="R69" s="37"/>
      <c r="S69" s="94">
        <f t="shared" ca="1" si="0"/>
        <v>28</v>
      </c>
      <c r="T69" s="37"/>
      <c r="U69" s="37" t="s">
        <v>842</v>
      </c>
      <c r="V69" s="37" t="s">
        <v>843</v>
      </c>
      <c r="W69" s="37" t="s">
        <v>434</v>
      </c>
      <c r="X69" s="37"/>
      <c r="Y69" s="37" t="s">
        <v>748</v>
      </c>
      <c r="Z69" s="37" t="s">
        <v>265</v>
      </c>
      <c r="AA69" s="37">
        <v>7300</v>
      </c>
      <c r="AB69" s="37"/>
      <c r="AC69" s="37"/>
      <c r="AD69" s="37"/>
      <c r="AE69" s="37"/>
      <c r="AF69" s="37"/>
      <c r="AG69" s="37"/>
      <c r="AH69" s="37"/>
      <c r="AI69" s="37"/>
      <c r="AJ69" s="37"/>
      <c r="AK69" s="37"/>
      <c r="AL69" s="36">
        <v>44377</v>
      </c>
    </row>
    <row r="70" spans="1:38">
      <c r="A70" s="37" t="s">
        <v>2517</v>
      </c>
      <c r="B70" s="37" t="s">
        <v>844</v>
      </c>
      <c r="C70" s="37"/>
      <c r="D70" s="37" t="s">
        <v>99</v>
      </c>
      <c r="E70" s="37" t="s">
        <v>428</v>
      </c>
      <c r="F70" s="37">
        <v>6950191671</v>
      </c>
      <c r="G70" s="37">
        <v>1</v>
      </c>
      <c r="H70" s="37"/>
      <c r="I70" s="37" t="s">
        <v>845</v>
      </c>
      <c r="J70" s="37" t="s">
        <v>846</v>
      </c>
      <c r="K70" s="37"/>
      <c r="L70" s="37" t="s">
        <v>847</v>
      </c>
      <c r="M70" s="37" t="s">
        <v>444</v>
      </c>
      <c r="N70" s="41" t="s">
        <v>848</v>
      </c>
      <c r="O70" s="37"/>
      <c r="P70" s="37"/>
      <c r="Q70" s="37"/>
      <c r="R70" s="37"/>
      <c r="S70" s="94">
        <f t="shared" ca="1" si="0"/>
        <v>21</v>
      </c>
      <c r="T70" s="37" t="s">
        <v>849</v>
      </c>
      <c r="U70" s="37" t="s">
        <v>850</v>
      </c>
      <c r="V70" s="37" t="s">
        <v>851</v>
      </c>
      <c r="W70" s="37" t="s">
        <v>434</v>
      </c>
      <c r="X70" s="37"/>
      <c r="Y70" s="37" t="s">
        <v>852</v>
      </c>
      <c r="Z70" s="37" t="s">
        <v>637</v>
      </c>
      <c r="AA70" s="37">
        <v>6751</v>
      </c>
      <c r="AB70" s="37"/>
      <c r="AC70" s="37"/>
      <c r="AD70" s="37"/>
      <c r="AE70" s="37"/>
      <c r="AF70" s="37"/>
      <c r="AG70" s="37"/>
      <c r="AH70" s="37"/>
      <c r="AI70" s="37"/>
      <c r="AJ70" s="37"/>
      <c r="AK70" s="37"/>
      <c r="AL70" s="36">
        <v>44377</v>
      </c>
    </row>
    <row r="71" spans="1:38">
      <c r="A71" s="37" t="s">
        <v>2518</v>
      </c>
      <c r="B71" s="37" t="s">
        <v>853</v>
      </c>
      <c r="C71" s="37"/>
      <c r="D71" s="37" t="s">
        <v>99</v>
      </c>
      <c r="E71" s="37" t="s">
        <v>428</v>
      </c>
      <c r="F71" s="37">
        <v>3950156671</v>
      </c>
      <c r="G71" s="37">
        <v>1</v>
      </c>
      <c r="H71" s="37"/>
      <c r="I71" s="37" t="s">
        <v>854</v>
      </c>
      <c r="J71" s="37" t="s">
        <v>855</v>
      </c>
      <c r="K71" s="37"/>
      <c r="L71" s="37" t="s">
        <v>856</v>
      </c>
      <c r="M71" s="37" t="s">
        <v>405</v>
      </c>
      <c r="N71" s="41" t="s">
        <v>857</v>
      </c>
      <c r="O71" s="37"/>
      <c r="P71" s="37"/>
      <c r="Q71" s="37"/>
      <c r="R71" s="37"/>
      <c r="S71" s="94">
        <f t="shared" ca="1" si="0"/>
        <v>21</v>
      </c>
      <c r="T71" s="37"/>
      <c r="U71" s="37" t="s">
        <v>858</v>
      </c>
      <c r="V71" s="37" t="s">
        <v>859</v>
      </c>
      <c r="W71" s="37" t="s">
        <v>105</v>
      </c>
      <c r="X71" s="37"/>
      <c r="Y71" s="37" t="s">
        <v>860</v>
      </c>
      <c r="Z71" s="37" t="s">
        <v>287</v>
      </c>
      <c r="AA71" s="37">
        <v>3311</v>
      </c>
      <c r="AB71" s="37"/>
      <c r="AC71" s="37"/>
      <c r="AD71" s="37"/>
      <c r="AE71" s="37"/>
      <c r="AF71" s="37"/>
      <c r="AG71" s="37"/>
      <c r="AH71" s="37"/>
      <c r="AI71" s="37"/>
      <c r="AJ71" s="37"/>
      <c r="AK71" s="37"/>
      <c r="AL71" s="36">
        <v>44377</v>
      </c>
    </row>
    <row r="72" spans="1:38">
      <c r="A72" s="37" t="s">
        <v>2519</v>
      </c>
      <c r="B72" s="37" t="s">
        <v>861</v>
      </c>
      <c r="C72" s="37"/>
      <c r="D72" s="37" t="s">
        <v>99</v>
      </c>
      <c r="E72" s="37" t="s">
        <v>428</v>
      </c>
      <c r="F72" s="37">
        <v>6950191761</v>
      </c>
      <c r="G72" s="37">
        <v>1</v>
      </c>
      <c r="H72" s="37"/>
      <c r="I72" s="37" t="s">
        <v>862</v>
      </c>
      <c r="J72" s="37" t="s">
        <v>863</v>
      </c>
      <c r="K72" s="37"/>
      <c r="L72" s="37" t="s">
        <v>864</v>
      </c>
      <c r="M72" s="37" t="s">
        <v>444</v>
      </c>
      <c r="N72" s="41" t="s">
        <v>865</v>
      </c>
      <c r="O72" s="37"/>
      <c r="P72" s="37"/>
      <c r="Q72" s="37"/>
      <c r="R72" s="37"/>
      <c r="S72" s="94">
        <f t="shared" ca="1" si="0"/>
        <v>22</v>
      </c>
      <c r="T72" s="37"/>
      <c r="U72" s="37" t="s">
        <v>866</v>
      </c>
      <c r="V72" s="37" t="s">
        <v>867</v>
      </c>
      <c r="W72" s="37" t="s">
        <v>446</v>
      </c>
      <c r="X72" s="37"/>
      <c r="Y72" s="37" t="s">
        <v>852</v>
      </c>
      <c r="Z72" s="37" t="s">
        <v>637</v>
      </c>
      <c r="AA72" s="37">
        <v>6751</v>
      </c>
      <c r="AB72" s="37"/>
      <c r="AC72" s="37"/>
      <c r="AD72" s="37"/>
      <c r="AE72" s="37"/>
      <c r="AF72" s="37"/>
      <c r="AG72" s="37"/>
      <c r="AH72" s="37"/>
      <c r="AI72" s="37"/>
      <c r="AJ72" s="37"/>
      <c r="AK72" s="37"/>
      <c r="AL72" s="36">
        <v>44377</v>
      </c>
    </row>
    <row r="73" spans="1:38">
      <c r="A73" s="37" t="s">
        <v>2520</v>
      </c>
      <c r="B73" s="37" t="s">
        <v>868</v>
      </c>
      <c r="C73" s="37"/>
      <c r="D73" s="37" t="s">
        <v>99</v>
      </c>
      <c r="E73" s="37" t="s">
        <v>428</v>
      </c>
      <c r="F73" s="37">
        <v>6950191851</v>
      </c>
      <c r="G73" s="37">
        <v>1</v>
      </c>
      <c r="H73" s="37"/>
      <c r="I73" s="37" t="s">
        <v>869</v>
      </c>
      <c r="J73" s="37" t="s">
        <v>870</v>
      </c>
      <c r="K73" s="37"/>
      <c r="L73" s="37" t="s">
        <v>871</v>
      </c>
      <c r="M73" s="37" t="s">
        <v>444</v>
      </c>
      <c r="N73" s="41" t="s">
        <v>872</v>
      </c>
      <c r="O73" s="37"/>
      <c r="P73" s="37"/>
      <c r="Q73" s="37"/>
      <c r="R73" s="37"/>
      <c r="S73" s="94">
        <f t="shared" ca="1" si="0"/>
        <v>26</v>
      </c>
      <c r="T73" s="37"/>
      <c r="U73" s="37" t="s">
        <v>873</v>
      </c>
      <c r="V73" s="37" t="s">
        <v>874</v>
      </c>
      <c r="W73" s="37" t="s">
        <v>113</v>
      </c>
      <c r="X73" s="37"/>
      <c r="Y73" s="37" t="s">
        <v>875</v>
      </c>
      <c r="Z73" s="37" t="s">
        <v>265</v>
      </c>
      <c r="AA73" s="37">
        <v>7302</v>
      </c>
      <c r="AB73" s="37"/>
      <c r="AC73" s="37"/>
      <c r="AD73" s="37"/>
      <c r="AE73" s="37"/>
      <c r="AF73" s="37"/>
      <c r="AG73" s="37"/>
      <c r="AH73" s="37"/>
      <c r="AI73" s="37"/>
      <c r="AJ73" s="37"/>
      <c r="AK73" s="37"/>
      <c r="AL73" s="36">
        <v>44377</v>
      </c>
    </row>
    <row r="74" spans="1:38">
      <c r="A74" s="37" t="s">
        <v>2521</v>
      </c>
      <c r="B74" s="37" t="s">
        <v>876</v>
      </c>
      <c r="C74" s="37"/>
      <c r="D74" s="37" t="s">
        <v>99</v>
      </c>
      <c r="E74" s="37" t="s">
        <v>428</v>
      </c>
      <c r="F74" s="37">
        <v>4950219131</v>
      </c>
      <c r="G74" s="37">
        <v>1</v>
      </c>
      <c r="H74" s="37"/>
      <c r="I74" s="37" t="s">
        <v>877</v>
      </c>
      <c r="J74" s="37" t="s">
        <v>878</v>
      </c>
      <c r="K74" s="37"/>
      <c r="L74" s="37" t="s">
        <v>879</v>
      </c>
      <c r="M74" s="37" t="s">
        <v>405</v>
      </c>
      <c r="N74" s="41" t="s">
        <v>880</v>
      </c>
      <c r="O74" s="37"/>
      <c r="P74" s="37"/>
      <c r="Q74" s="37"/>
      <c r="R74" s="37"/>
      <c r="S74" s="94">
        <f t="shared" ca="1" si="0"/>
        <v>22</v>
      </c>
      <c r="T74" s="37"/>
      <c r="U74" s="37" t="s">
        <v>881</v>
      </c>
      <c r="V74" s="37" t="s">
        <v>882</v>
      </c>
      <c r="W74" s="37" t="s">
        <v>202</v>
      </c>
      <c r="X74" s="37"/>
      <c r="Y74" s="37" t="s">
        <v>883</v>
      </c>
      <c r="Z74" s="37" t="s">
        <v>154</v>
      </c>
      <c r="AA74" s="37">
        <v>4217</v>
      </c>
      <c r="AB74" s="37"/>
      <c r="AC74" s="37"/>
      <c r="AD74" s="37"/>
      <c r="AE74" s="37"/>
      <c r="AF74" s="37"/>
      <c r="AG74" s="37"/>
      <c r="AH74" s="37"/>
      <c r="AI74" s="37"/>
      <c r="AJ74" s="37"/>
      <c r="AK74" s="37"/>
      <c r="AL74" s="36">
        <v>44377</v>
      </c>
    </row>
    <row r="75" spans="1:38">
      <c r="A75" s="37" t="s">
        <v>2522</v>
      </c>
      <c r="B75" s="37" t="s">
        <v>884</v>
      </c>
      <c r="C75" s="37"/>
      <c r="D75" s="37" t="s">
        <v>99</v>
      </c>
      <c r="E75" s="37" t="s">
        <v>428</v>
      </c>
      <c r="F75" s="37">
        <v>6950191941</v>
      </c>
      <c r="G75" s="37">
        <v>1</v>
      </c>
      <c r="H75" s="37"/>
      <c r="I75" s="37" t="s">
        <v>885</v>
      </c>
      <c r="J75" s="37" t="s">
        <v>886</v>
      </c>
      <c r="K75" s="37"/>
      <c r="L75" s="37" t="s">
        <v>887</v>
      </c>
      <c r="M75" s="37" t="s">
        <v>444</v>
      </c>
      <c r="N75" s="41" t="s">
        <v>888</v>
      </c>
      <c r="O75" s="37"/>
      <c r="P75" s="37"/>
      <c r="Q75" s="37"/>
      <c r="R75" s="37"/>
      <c r="S75" s="116">
        <f t="shared" ca="1" si="0"/>
        <v>25</v>
      </c>
      <c r="T75" s="37" t="s">
        <v>889</v>
      </c>
      <c r="U75" s="37" t="s">
        <v>890</v>
      </c>
      <c r="V75" s="37" t="s">
        <v>891</v>
      </c>
      <c r="W75" s="37" t="s">
        <v>446</v>
      </c>
      <c r="X75" s="37"/>
      <c r="Y75" s="37" t="s">
        <v>787</v>
      </c>
      <c r="Z75" s="37" t="s">
        <v>637</v>
      </c>
      <c r="AA75" s="37">
        <v>6753</v>
      </c>
      <c r="AB75" s="37"/>
      <c r="AC75" s="37"/>
      <c r="AD75" s="37"/>
      <c r="AE75" s="37"/>
      <c r="AF75" s="37"/>
      <c r="AG75" s="37"/>
      <c r="AH75" s="37"/>
      <c r="AI75" s="37"/>
      <c r="AJ75" s="37"/>
      <c r="AK75" s="37"/>
      <c r="AL75" s="36">
        <v>44377</v>
      </c>
    </row>
    <row r="76" spans="1:38">
      <c r="A76" s="37" t="s">
        <v>2523</v>
      </c>
      <c r="B76" s="37" t="s">
        <v>892</v>
      </c>
      <c r="C76" s="37"/>
      <c r="D76" s="37" t="s">
        <v>99</v>
      </c>
      <c r="E76" s="37" t="s">
        <v>428</v>
      </c>
      <c r="F76" s="37">
        <v>4950219221</v>
      </c>
      <c r="G76" s="37">
        <v>1</v>
      </c>
      <c r="H76" s="37"/>
      <c r="I76" s="37" t="s">
        <v>893</v>
      </c>
      <c r="J76" s="37" t="s">
        <v>894</v>
      </c>
      <c r="K76" s="37"/>
      <c r="L76" s="37" t="s">
        <v>895</v>
      </c>
      <c r="M76" s="37" t="s">
        <v>405</v>
      </c>
      <c r="N76" s="41" t="s">
        <v>896</v>
      </c>
      <c r="O76" s="37"/>
      <c r="P76" s="37"/>
      <c r="Q76" s="37"/>
      <c r="R76" s="37"/>
      <c r="S76" s="94">
        <f t="shared" ca="1" si="0"/>
        <v>24</v>
      </c>
      <c r="T76" s="37" t="s">
        <v>897</v>
      </c>
      <c r="U76" s="37" t="s">
        <v>898</v>
      </c>
      <c r="V76" s="37" t="s">
        <v>566</v>
      </c>
      <c r="W76" s="37" t="s">
        <v>202</v>
      </c>
      <c r="X76" s="37"/>
      <c r="Y76" s="37" t="s">
        <v>899</v>
      </c>
      <c r="Z76" s="37" t="s">
        <v>436</v>
      </c>
      <c r="AA76" s="37" t="s">
        <v>437</v>
      </c>
      <c r="AB76" s="37"/>
      <c r="AC76" s="37"/>
      <c r="AD76" s="37"/>
      <c r="AE76" s="37"/>
      <c r="AF76" s="37"/>
      <c r="AG76" s="37"/>
      <c r="AH76" s="37"/>
      <c r="AI76" s="37"/>
      <c r="AJ76" s="37"/>
      <c r="AK76" s="37"/>
      <c r="AL76" s="36">
        <v>44377</v>
      </c>
    </row>
    <row r="77" spans="1:38">
      <c r="A77" s="37" t="s">
        <v>2524</v>
      </c>
      <c r="B77" s="37" t="s">
        <v>900</v>
      </c>
      <c r="C77" s="37"/>
      <c r="D77" s="37" t="s">
        <v>99</v>
      </c>
      <c r="E77" s="37" t="s">
        <v>428</v>
      </c>
      <c r="F77" s="37">
        <v>4950219311</v>
      </c>
      <c r="G77" s="37">
        <v>1</v>
      </c>
      <c r="H77" s="37"/>
      <c r="I77" s="37" t="s">
        <v>901</v>
      </c>
      <c r="J77" s="37" t="s">
        <v>863</v>
      </c>
      <c r="K77" s="37"/>
      <c r="L77" s="37" t="s">
        <v>572</v>
      </c>
      <c r="M77" s="37" t="s">
        <v>444</v>
      </c>
      <c r="N77" s="41">
        <v>32903</v>
      </c>
      <c r="O77" s="37"/>
      <c r="P77" s="37"/>
      <c r="Q77" s="37"/>
      <c r="R77" s="37"/>
      <c r="S77" s="94">
        <f t="shared" ca="1" si="0"/>
        <v>34</v>
      </c>
      <c r="T77" s="37" t="s">
        <v>902</v>
      </c>
      <c r="U77" s="37" t="s">
        <v>903</v>
      </c>
      <c r="V77" s="37" t="s">
        <v>904</v>
      </c>
      <c r="W77" s="37" t="s">
        <v>603</v>
      </c>
      <c r="X77" s="37"/>
      <c r="Y77" s="37" t="s">
        <v>905</v>
      </c>
      <c r="Z77" s="37" t="s">
        <v>436</v>
      </c>
      <c r="AA77" s="37" t="s">
        <v>906</v>
      </c>
      <c r="AB77" s="37"/>
      <c r="AC77" s="37"/>
      <c r="AD77" s="37"/>
      <c r="AE77" s="37"/>
      <c r="AF77" s="37"/>
      <c r="AG77" s="37"/>
      <c r="AH77" s="37"/>
      <c r="AI77" s="37"/>
      <c r="AJ77" s="37"/>
      <c r="AK77" s="37"/>
      <c r="AL77" s="36">
        <v>44377</v>
      </c>
    </row>
    <row r="78" spans="1:38">
      <c r="A78" s="37" t="s">
        <v>2525</v>
      </c>
      <c r="B78" s="37" t="s">
        <v>907</v>
      </c>
      <c r="C78" s="37"/>
      <c r="D78" s="37" t="s">
        <v>99</v>
      </c>
      <c r="E78" s="37" t="s">
        <v>428</v>
      </c>
      <c r="F78" s="37">
        <v>4950219401</v>
      </c>
      <c r="G78" s="37">
        <v>1</v>
      </c>
      <c r="H78" s="37"/>
      <c r="I78" s="37" t="s">
        <v>830</v>
      </c>
      <c r="J78" s="37" t="s">
        <v>790</v>
      </c>
      <c r="K78" s="37"/>
      <c r="L78" s="37" t="s">
        <v>908</v>
      </c>
      <c r="M78" s="37" t="s">
        <v>405</v>
      </c>
      <c r="N78" s="41" t="s">
        <v>909</v>
      </c>
      <c r="O78" s="37"/>
      <c r="P78" s="37"/>
      <c r="Q78" s="37"/>
      <c r="R78" s="37"/>
      <c r="S78" s="94">
        <f t="shared" ref="S78:S144" ca="1" si="1">ROUNDDOWN((NOW()-N78)/365,0)</f>
        <v>29</v>
      </c>
      <c r="T78" s="37"/>
      <c r="U78" s="37" t="s">
        <v>910</v>
      </c>
      <c r="V78" s="37" t="s">
        <v>911</v>
      </c>
      <c r="W78" s="37" t="s">
        <v>189</v>
      </c>
      <c r="X78" s="37"/>
      <c r="Y78" s="37" t="s">
        <v>912</v>
      </c>
      <c r="Z78" s="37" t="s">
        <v>436</v>
      </c>
      <c r="AA78" s="37" t="s">
        <v>913</v>
      </c>
      <c r="AB78" s="37"/>
      <c r="AC78" s="37"/>
      <c r="AD78" s="37"/>
      <c r="AE78" s="37"/>
      <c r="AF78" s="37"/>
      <c r="AG78" s="37"/>
      <c r="AH78" s="37"/>
      <c r="AI78" s="37"/>
      <c r="AJ78" s="37"/>
      <c r="AK78" s="37"/>
      <c r="AL78" s="36">
        <v>44377</v>
      </c>
    </row>
    <row r="79" spans="1:38">
      <c r="A79" s="37" t="s">
        <v>2526</v>
      </c>
      <c r="B79" s="37" t="s">
        <v>914</v>
      </c>
      <c r="C79" s="37"/>
      <c r="D79" s="37" t="s">
        <v>99</v>
      </c>
      <c r="E79" s="37" t="s">
        <v>428</v>
      </c>
      <c r="F79" s="37">
        <v>3950156761</v>
      </c>
      <c r="G79" s="37">
        <v>1</v>
      </c>
      <c r="H79" s="37"/>
      <c r="I79" s="37" t="s">
        <v>915</v>
      </c>
      <c r="J79" s="37" t="s">
        <v>846</v>
      </c>
      <c r="K79" s="37"/>
      <c r="L79" s="37" t="s">
        <v>916</v>
      </c>
      <c r="M79" s="37" t="s">
        <v>405</v>
      </c>
      <c r="N79" s="41" t="s">
        <v>917</v>
      </c>
      <c r="O79" s="37"/>
      <c r="P79" s="37"/>
      <c r="Q79" s="37"/>
      <c r="R79" s="37"/>
      <c r="S79" s="94">
        <f t="shared" ca="1" si="1"/>
        <v>24</v>
      </c>
      <c r="T79" s="37" t="s">
        <v>918</v>
      </c>
      <c r="U79" s="37" t="s">
        <v>919</v>
      </c>
      <c r="V79" s="37" t="s">
        <v>920</v>
      </c>
      <c r="W79" s="37" t="s">
        <v>434</v>
      </c>
      <c r="X79" s="37"/>
      <c r="Y79" s="37" t="s">
        <v>921</v>
      </c>
      <c r="Z79" s="37" t="s">
        <v>287</v>
      </c>
      <c r="AA79" s="37">
        <v>3318</v>
      </c>
      <c r="AB79" s="37"/>
      <c r="AC79" s="37"/>
      <c r="AD79" s="37"/>
      <c r="AE79" s="37"/>
      <c r="AF79" s="37"/>
      <c r="AG79" s="37"/>
      <c r="AH79" s="37"/>
      <c r="AI79" s="37"/>
      <c r="AJ79" s="37"/>
      <c r="AK79" s="37"/>
      <c r="AL79" s="36">
        <v>44377</v>
      </c>
    </row>
    <row r="80" spans="1:38">
      <c r="A80" s="37" t="s">
        <v>2527</v>
      </c>
      <c r="B80" s="37" t="s">
        <v>922</v>
      </c>
      <c r="C80" s="37"/>
      <c r="D80" s="37" t="s">
        <v>99</v>
      </c>
      <c r="E80" s="37" t="s">
        <v>428</v>
      </c>
      <c r="F80" s="37">
        <v>4950219591</v>
      </c>
      <c r="G80" s="37">
        <v>1</v>
      </c>
      <c r="H80" s="37"/>
      <c r="I80" s="37" t="s">
        <v>923</v>
      </c>
      <c r="J80" s="37" t="s">
        <v>924</v>
      </c>
      <c r="K80" s="37"/>
      <c r="L80" s="37" t="s">
        <v>925</v>
      </c>
      <c r="M80" s="37" t="s">
        <v>405</v>
      </c>
      <c r="N80" s="41" t="s">
        <v>926</v>
      </c>
      <c r="O80" s="37"/>
      <c r="P80" s="37"/>
      <c r="Q80" s="37"/>
      <c r="R80" s="37"/>
      <c r="S80" s="94">
        <f t="shared" ca="1" si="1"/>
        <v>20</v>
      </c>
      <c r="T80" s="37"/>
      <c r="U80" s="37" t="s">
        <v>927</v>
      </c>
      <c r="V80" s="37" t="s">
        <v>928</v>
      </c>
      <c r="W80" s="37" t="s">
        <v>202</v>
      </c>
      <c r="X80" s="37"/>
      <c r="Y80" s="37" t="s">
        <v>929</v>
      </c>
      <c r="Z80" s="37" t="s">
        <v>154</v>
      </c>
      <c r="AA80" s="37">
        <v>4216</v>
      </c>
      <c r="AB80" s="37"/>
      <c r="AC80" s="37"/>
      <c r="AD80" s="37"/>
      <c r="AE80" s="37"/>
      <c r="AF80" s="37"/>
      <c r="AG80" s="37"/>
      <c r="AH80" s="37"/>
      <c r="AI80" s="37"/>
      <c r="AJ80" s="37"/>
      <c r="AK80" s="37"/>
      <c r="AL80" s="36">
        <v>44377</v>
      </c>
    </row>
    <row r="81" spans="1:38">
      <c r="A81" s="37" t="s">
        <v>2528</v>
      </c>
      <c r="B81" s="37" t="s">
        <v>930</v>
      </c>
      <c r="C81" s="37"/>
      <c r="D81" s="37" t="s">
        <v>99</v>
      </c>
      <c r="E81" s="37" t="s">
        <v>428</v>
      </c>
      <c r="F81" s="37">
        <v>2950249921</v>
      </c>
      <c r="G81" s="37">
        <v>1</v>
      </c>
      <c r="H81" s="37"/>
      <c r="I81" s="37" t="s">
        <v>931</v>
      </c>
      <c r="J81" s="37"/>
      <c r="K81" s="37"/>
      <c r="L81" s="37" t="s">
        <v>932</v>
      </c>
      <c r="M81" s="37" t="s">
        <v>444</v>
      </c>
      <c r="N81" s="41" t="s">
        <v>933</v>
      </c>
      <c r="O81" s="37"/>
      <c r="P81" s="37"/>
      <c r="Q81" s="37"/>
      <c r="R81" s="37"/>
      <c r="S81" s="94">
        <f t="shared" ca="1" si="1"/>
        <v>22</v>
      </c>
      <c r="T81" s="37" t="s">
        <v>934</v>
      </c>
      <c r="U81" s="37" t="s">
        <v>935</v>
      </c>
      <c r="V81" s="37" t="s">
        <v>936</v>
      </c>
      <c r="W81" s="37" t="s">
        <v>189</v>
      </c>
      <c r="X81" s="37"/>
      <c r="Y81" s="37" t="s">
        <v>937</v>
      </c>
      <c r="Z81" s="37" t="s">
        <v>115</v>
      </c>
      <c r="AA81" s="37">
        <v>2611</v>
      </c>
      <c r="AB81" s="37"/>
      <c r="AC81" s="37"/>
      <c r="AD81" s="37"/>
      <c r="AE81" s="37"/>
      <c r="AF81" s="37"/>
      <c r="AG81" s="37"/>
      <c r="AH81" s="37"/>
      <c r="AI81" s="37"/>
      <c r="AJ81" s="37"/>
      <c r="AK81" s="37"/>
      <c r="AL81" s="36">
        <v>44377</v>
      </c>
    </row>
    <row r="82" spans="1:38">
      <c r="A82" s="37" t="s">
        <v>2529</v>
      </c>
      <c r="B82" s="37" t="s">
        <v>938</v>
      </c>
      <c r="C82" s="37"/>
      <c r="D82" s="37" t="s">
        <v>99</v>
      </c>
      <c r="E82" s="37" t="s">
        <v>428</v>
      </c>
      <c r="F82" s="37">
        <v>6950192001</v>
      </c>
      <c r="G82" s="37">
        <v>1</v>
      </c>
      <c r="H82" s="37"/>
      <c r="I82" s="37" t="s">
        <v>939</v>
      </c>
      <c r="J82" s="37" t="s">
        <v>831</v>
      </c>
      <c r="K82" s="37"/>
      <c r="L82" s="37" t="s">
        <v>940</v>
      </c>
      <c r="M82" s="37" t="s">
        <v>405</v>
      </c>
      <c r="N82" s="41" t="s">
        <v>941</v>
      </c>
      <c r="O82" s="37"/>
      <c r="P82" s="37"/>
      <c r="Q82" s="37"/>
      <c r="R82" s="37"/>
      <c r="S82" s="94">
        <f t="shared" ca="1" si="1"/>
        <v>20</v>
      </c>
      <c r="T82" s="37" t="s">
        <v>942</v>
      </c>
      <c r="U82" s="37" t="s">
        <v>943</v>
      </c>
      <c r="V82" s="37" t="s">
        <v>739</v>
      </c>
      <c r="W82" s="37" t="s">
        <v>189</v>
      </c>
      <c r="X82" s="37"/>
      <c r="Y82" s="37" t="s">
        <v>944</v>
      </c>
      <c r="Z82" s="37" t="s">
        <v>637</v>
      </c>
      <c r="AA82" s="37">
        <v>6762</v>
      </c>
      <c r="AB82" s="37"/>
      <c r="AC82" s="37"/>
      <c r="AD82" s="37"/>
      <c r="AE82" s="37"/>
      <c r="AF82" s="37"/>
      <c r="AG82" s="37"/>
      <c r="AH82" s="37"/>
      <c r="AI82" s="37"/>
      <c r="AJ82" s="37"/>
      <c r="AK82" s="37"/>
      <c r="AL82" s="36">
        <v>44377</v>
      </c>
    </row>
    <row r="83" spans="1:38">
      <c r="A83" s="37" t="s">
        <v>2530</v>
      </c>
      <c r="B83" s="37" t="s">
        <v>945</v>
      </c>
      <c r="C83" s="37"/>
      <c r="D83" s="37" t="s">
        <v>99</v>
      </c>
      <c r="E83" s="37" t="s">
        <v>428</v>
      </c>
      <c r="F83" s="37">
        <v>6950192191</v>
      </c>
      <c r="G83" s="37">
        <v>1</v>
      </c>
      <c r="H83" s="37"/>
      <c r="I83" s="37" t="s">
        <v>946</v>
      </c>
      <c r="J83" s="37" t="s">
        <v>798</v>
      </c>
      <c r="K83" s="37"/>
      <c r="L83" s="37" t="s">
        <v>947</v>
      </c>
      <c r="M83" s="37" t="s">
        <v>405</v>
      </c>
      <c r="N83" s="41" t="s">
        <v>948</v>
      </c>
      <c r="O83" s="37"/>
      <c r="P83" s="37"/>
      <c r="Q83" s="37"/>
      <c r="R83" s="37"/>
      <c r="S83" s="94">
        <f t="shared" ca="1" si="1"/>
        <v>23</v>
      </c>
      <c r="T83" s="37"/>
      <c r="U83" s="37" t="s">
        <v>949</v>
      </c>
      <c r="V83" s="37" t="s">
        <v>950</v>
      </c>
      <c r="W83" s="37" t="s">
        <v>113</v>
      </c>
      <c r="X83" s="37"/>
      <c r="Y83" s="37" t="s">
        <v>951</v>
      </c>
      <c r="Z83" s="37" t="s">
        <v>637</v>
      </c>
      <c r="AA83" s="37">
        <v>6753</v>
      </c>
      <c r="AB83" s="37"/>
      <c r="AC83" s="37"/>
      <c r="AD83" s="37"/>
      <c r="AE83" s="37"/>
      <c r="AF83" s="37"/>
      <c r="AG83" s="37"/>
      <c r="AH83" s="37"/>
      <c r="AI83" s="37"/>
      <c r="AJ83" s="37"/>
      <c r="AK83" s="37"/>
      <c r="AL83" s="36">
        <v>44377</v>
      </c>
    </row>
    <row r="84" spans="1:38">
      <c r="A84" s="37" t="s">
        <v>2531</v>
      </c>
      <c r="B84" s="37" t="s">
        <v>952</v>
      </c>
      <c r="C84" s="37"/>
      <c r="D84" s="37" t="s">
        <v>99</v>
      </c>
      <c r="E84" s="37" t="s">
        <v>428</v>
      </c>
      <c r="F84" s="37">
        <v>3950156851</v>
      </c>
      <c r="G84" s="37">
        <v>1</v>
      </c>
      <c r="H84" s="37"/>
      <c r="I84" s="37" t="s">
        <v>953</v>
      </c>
      <c r="J84" s="37" t="s">
        <v>894</v>
      </c>
      <c r="K84" s="37"/>
      <c r="L84" s="37" t="s">
        <v>954</v>
      </c>
      <c r="M84" s="37" t="s">
        <v>405</v>
      </c>
      <c r="N84" s="41" t="s">
        <v>955</v>
      </c>
      <c r="O84" s="37"/>
      <c r="P84" s="37"/>
      <c r="Q84" s="37"/>
      <c r="R84" s="37"/>
      <c r="S84" s="94">
        <f t="shared" ca="1" si="1"/>
        <v>29</v>
      </c>
      <c r="T84" s="37"/>
      <c r="U84" s="37" t="s">
        <v>956</v>
      </c>
      <c r="V84" s="37" t="s">
        <v>845</v>
      </c>
      <c r="W84" s="37" t="s">
        <v>434</v>
      </c>
      <c r="X84" s="37"/>
      <c r="Y84" s="37" t="s">
        <v>957</v>
      </c>
      <c r="Z84" s="37" t="s">
        <v>287</v>
      </c>
      <c r="AA84" s="37">
        <v>3285</v>
      </c>
      <c r="AB84" s="37"/>
      <c r="AC84" s="37"/>
      <c r="AD84" s="37"/>
      <c r="AE84" s="37"/>
      <c r="AF84" s="37"/>
      <c r="AG84" s="37"/>
      <c r="AH84" s="37"/>
      <c r="AI84" s="37"/>
      <c r="AJ84" s="37"/>
      <c r="AK84" s="37"/>
      <c r="AL84" s="36">
        <v>44377</v>
      </c>
    </row>
    <row r="85" spans="1:38">
      <c r="A85" s="37" t="s">
        <v>2532</v>
      </c>
      <c r="B85" s="37" t="s">
        <v>958</v>
      </c>
      <c r="C85" s="37"/>
      <c r="D85" s="37" t="s">
        <v>99</v>
      </c>
      <c r="E85" s="37" t="s">
        <v>428</v>
      </c>
      <c r="F85" s="37">
        <v>6950192281</v>
      </c>
      <c r="G85" s="37">
        <v>1</v>
      </c>
      <c r="H85" s="37"/>
      <c r="I85" s="37" t="s">
        <v>959</v>
      </c>
      <c r="J85" s="37" t="s">
        <v>846</v>
      </c>
      <c r="K85" s="37"/>
      <c r="L85" s="37" t="s">
        <v>960</v>
      </c>
      <c r="M85" s="37" t="s">
        <v>405</v>
      </c>
      <c r="N85" s="41" t="s">
        <v>961</v>
      </c>
      <c r="O85" s="37"/>
      <c r="P85" s="37"/>
      <c r="Q85" s="37"/>
      <c r="R85" s="37"/>
      <c r="S85" s="94">
        <f t="shared" ca="1" si="1"/>
        <v>26</v>
      </c>
      <c r="T85" s="37"/>
      <c r="U85" s="37" t="s">
        <v>962</v>
      </c>
      <c r="V85" s="37" t="s">
        <v>843</v>
      </c>
      <c r="W85" s="37" t="s">
        <v>603</v>
      </c>
      <c r="X85" s="37"/>
      <c r="Y85" s="37" t="s">
        <v>963</v>
      </c>
      <c r="Z85" s="37" t="s">
        <v>265</v>
      </c>
      <c r="AA85" s="37">
        <v>7301</v>
      </c>
      <c r="AB85" s="37"/>
      <c r="AC85" s="37"/>
      <c r="AD85" s="37"/>
      <c r="AE85" s="37"/>
      <c r="AF85" s="37"/>
      <c r="AG85" s="37"/>
      <c r="AH85" s="37"/>
      <c r="AI85" s="37"/>
      <c r="AJ85" s="37"/>
      <c r="AK85" s="37"/>
      <c r="AL85" s="36">
        <v>44377</v>
      </c>
    </row>
    <row r="86" spans="1:38">
      <c r="A86" s="37" t="s">
        <v>2533</v>
      </c>
      <c r="B86" s="37" t="s">
        <v>964</v>
      </c>
      <c r="C86" s="37"/>
      <c r="D86" s="37" t="s">
        <v>99</v>
      </c>
      <c r="E86" s="37" t="s">
        <v>428</v>
      </c>
      <c r="F86" s="37">
        <v>6950192371</v>
      </c>
      <c r="G86" s="37">
        <v>1</v>
      </c>
      <c r="H86" s="37"/>
      <c r="I86" s="37" t="s">
        <v>965</v>
      </c>
      <c r="J86" s="37" t="s">
        <v>966</v>
      </c>
      <c r="K86" s="37"/>
      <c r="L86" s="37" t="s">
        <v>940</v>
      </c>
      <c r="M86" s="37" t="s">
        <v>405</v>
      </c>
      <c r="N86" s="41" t="s">
        <v>967</v>
      </c>
      <c r="O86" s="37"/>
      <c r="P86" s="37"/>
      <c r="Q86" s="37"/>
      <c r="R86" s="37"/>
      <c r="S86" s="94">
        <f t="shared" ca="1" si="1"/>
        <v>22</v>
      </c>
      <c r="T86" s="37" t="s">
        <v>968</v>
      </c>
      <c r="U86" s="37" t="s">
        <v>910</v>
      </c>
      <c r="V86" s="37" t="s">
        <v>969</v>
      </c>
      <c r="W86" s="37" t="s">
        <v>113</v>
      </c>
      <c r="X86" s="37"/>
      <c r="Y86" s="37" t="s">
        <v>970</v>
      </c>
      <c r="Z86" s="37" t="s">
        <v>637</v>
      </c>
      <c r="AA86" s="37">
        <v>6760</v>
      </c>
      <c r="AB86" s="37"/>
      <c r="AC86" s="37"/>
      <c r="AD86" s="37"/>
      <c r="AE86" s="37"/>
      <c r="AF86" s="37"/>
      <c r="AG86" s="37"/>
      <c r="AH86" s="37"/>
      <c r="AI86" s="37"/>
      <c r="AJ86" s="37"/>
      <c r="AK86" s="37"/>
      <c r="AL86" s="36">
        <v>44377</v>
      </c>
    </row>
    <row r="87" spans="1:38">
      <c r="A87" s="37" t="s">
        <v>2534</v>
      </c>
      <c r="B87" s="37" t="s">
        <v>971</v>
      </c>
      <c r="C87" s="37"/>
      <c r="D87" s="37" t="s">
        <v>99</v>
      </c>
      <c r="E87" s="37" t="s">
        <v>428</v>
      </c>
      <c r="F87" s="37">
        <v>6950192461</v>
      </c>
      <c r="G87" s="37">
        <v>1</v>
      </c>
      <c r="H87" s="37"/>
      <c r="I87" s="37" t="s">
        <v>599</v>
      </c>
      <c r="J87" s="37" t="s">
        <v>444</v>
      </c>
      <c r="K87" s="37"/>
      <c r="L87" s="37" t="s">
        <v>972</v>
      </c>
      <c r="M87" s="37" t="s">
        <v>444</v>
      </c>
      <c r="N87" s="41" t="s">
        <v>973</v>
      </c>
      <c r="O87" s="37"/>
      <c r="P87" s="37"/>
      <c r="Q87" s="37"/>
      <c r="R87" s="37"/>
      <c r="S87" s="94">
        <f t="shared" ca="1" si="1"/>
        <v>26</v>
      </c>
      <c r="T87" s="37"/>
      <c r="U87" s="37" t="s">
        <v>974</v>
      </c>
      <c r="V87" s="37" t="s">
        <v>859</v>
      </c>
      <c r="W87" s="37" t="s">
        <v>603</v>
      </c>
      <c r="X87" s="37"/>
      <c r="Y87" s="37" t="s">
        <v>975</v>
      </c>
      <c r="Z87" s="37" t="s">
        <v>637</v>
      </c>
      <c r="AA87" s="37">
        <v>6800</v>
      </c>
      <c r="AB87" s="37"/>
      <c r="AC87" s="37"/>
      <c r="AD87" s="37"/>
      <c r="AE87" s="37"/>
      <c r="AF87" s="37"/>
      <c r="AG87" s="37"/>
      <c r="AH87" s="37"/>
      <c r="AI87" s="37"/>
      <c r="AJ87" s="37"/>
      <c r="AK87" s="37"/>
      <c r="AL87" s="36">
        <v>44377</v>
      </c>
    </row>
    <row r="88" spans="1:38">
      <c r="A88" s="37" t="s">
        <v>2535</v>
      </c>
      <c r="B88" s="37" t="s">
        <v>976</v>
      </c>
      <c r="C88" s="37"/>
      <c r="D88" s="37" t="s">
        <v>99</v>
      </c>
      <c r="E88" s="37" t="s">
        <v>428</v>
      </c>
      <c r="F88" s="37">
        <v>4950219681</v>
      </c>
      <c r="G88" s="37">
        <v>1</v>
      </c>
      <c r="H88" s="37"/>
      <c r="I88" s="37" t="s">
        <v>977</v>
      </c>
      <c r="J88" s="37" t="s">
        <v>444</v>
      </c>
      <c r="K88" s="37"/>
      <c r="L88" s="37" t="s">
        <v>978</v>
      </c>
      <c r="M88" s="37" t="s">
        <v>405</v>
      </c>
      <c r="N88" s="41" t="s">
        <v>979</v>
      </c>
      <c r="O88" s="37"/>
      <c r="P88" s="37"/>
      <c r="Q88" s="37"/>
      <c r="R88" s="37"/>
      <c r="S88" s="94">
        <f t="shared" ca="1" si="1"/>
        <v>26</v>
      </c>
      <c r="T88" s="37"/>
      <c r="U88" s="37" t="s">
        <v>980</v>
      </c>
      <c r="V88" s="37" t="s">
        <v>981</v>
      </c>
      <c r="W88" s="37" t="s">
        <v>446</v>
      </c>
      <c r="X88" s="37"/>
      <c r="Y88" s="37" t="s">
        <v>982</v>
      </c>
      <c r="Z88" s="37" t="s">
        <v>436</v>
      </c>
      <c r="AA88" s="37" t="s">
        <v>983</v>
      </c>
      <c r="AB88" s="37"/>
      <c r="AC88" s="37"/>
      <c r="AD88" s="37"/>
      <c r="AE88" s="37"/>
      <c r="AF88" s="37"/>
      <c r="AG88" s="37"/>
      <c r="AH88" s="37"/>
      <c r="AI88" s="37"/>
      <c r="AJ88" s="37"/>
      <c r="AK88" s="37"/>
      <c r="AL88" s="36">
        <v>44377</v>
      </c>
    </row>
    <row r="89" spans="1:38">
      <c r="A89" s="37" t="s">
        <v>2536</v>
      </c>
      <c r="B89" s="37" t="s">
        <v>984</v>
      </c>
      <c r="C89" s="37"/>
      <c r="D89" s="37" t="s">
        <v>99</v>
      </c>
      <c r="E89" s="37" t="s">
        <v>985</v>
      </c>
      <c r="F89" s="37">
        <v>6950192551</v>
      </c>
      <c r="G89" s="37">
        <v>1</v>
      </c>
      <c r="H89" s="37"/>
      <c r="I89" s="37" t="s">
        <v>986</v>
      </c>
      <c r="J89" s="37"/>
      <c r="K89" s="37"/>
      <c r="L89" s="37" t="s">
        <v>987</v>
      </c>
      <c r="M89" s="37" t="s">
        <v>405</v>
      </c>
      <c r="N89" s="41" t="s">
        <v>988</v>
      </c>
      <c r="O89" s="37"/>
      <c r="P89" s="37"/>
      <c r="Q89" s="37"/>
      <c r="R89" s="37"/>
      <c r="S89" s="94">
        <f t="shared" ca="1" si="1"/>
        <v>23</v>
      </c>
      <c r="T89" s="37"/>
      <c r="U89" s="37" t="s">
        <v>989</v>
      </c>
      <c r="V89" s="37" t="s">
        <v>990</v>
      </c>
      <c r="W89" s="37" t="s">
        <v>434</v>
      </c>
      <c r="X89" s="37"/>
      <c r="Y89" s="37" t="s">
        <v>991</v>
      </c>
      <c r="Z89" s="37" t="s">
        <v>265</v>
      </c>
      <c r="AA89" s="37">
        <v>7301</v>
      </c>
      <c r="AB89" s="37"/>
      <c r="AC89" s="37"/>
      <c r="AD89" s="37"/>
      <c r="AE89" s="37"/>
      <c r="AF89" s="37"/>
      <c r="AG89" s="37"/>
      <c r="AH89" s="37"/>
      <c r="AI89" s="37"/>
      <c r="AJ89" s="37"/>
      <c r="AK89" s="37"/>
      <c r="AL89" s="36">
        <v>44377</v>
      </c>
    </row>
    <row r="90" spans="1:38">
      <c r="A90" s="37" t="s">
        <v>2537</v>
      </c>
      <c r="B90" s="37" t="s">
        <v>992</v>
      </c>
      <c r="C90" s="37"/>
      <c r="D90" s="37" t="s">
        <v>99</v>
      </c>
      <c r="E90" s="37" t="s">
        <v>428</v>
      </c>
      <c r="F90" s="37">
        <v>3950156941</v>
      </c>
      <c r="G90" s="37">
        <v>1</v>
      </c>
      <c r="H90" s="37"/>
      <c r="I90" s="37" t="s">
        <v>993</v>
      </c>
      <c r="J90" s="37" t="s">
        <v>798</v>
      </c>
      <c r="K90" s="37"/>
      <c r="L90" s="37" t="s">
        <v>994</v>
      </c>
      <c r="M90" s="37" t="s">
        <v>444</v>
      </c>
      <c r="N90" s="41" t="s">
        <v>995</v>
      </c>
      <c r="O90" s="37"/>
      <c r="P90" s="37"/>
      <c r="Q90" s="37"/>
      <c r="R90" s="37"/>
      <c r="S90" s="94">
        <f t="shared" ca="1" si="1"/>
        <v>27</v>
      </c>
      <c r="T90" s="37"/>
      <c r="U90" s="37" t="s">
        <v>996</v>
      </c>
      <c r="V90" s="37" t="s">
        <v>990</v>
      </c>
      <c r="W90" s="37" t="s">
        <v>434</v>
      </c>
      <c r="X90" s="37"/>
      <c r="Y90" s="37" t="s">
        <v>779</v>
      </c>
      <c r="Z90" s="37" t="s">
        <v>287</v>
      </c>
      <c r="AA90" s="37">
        <v>3300</v>
      </c>
      <c r="AB90" s="37"/>
      <c r="AC90" s="37"/>
      <c r="AD90" s="37"/>
      <c r="AE90" s="37"/>
      <c r="AF90" s="37"/>
      <c r="AG90" s="37"/>
      <c r="AH90" s="37"/>
      <c r="AI90" s="37"/>
      <c r="AJ90" s="37"/>
      <c r="AK90" s="37"/>
      <c r="AL90" s="36">
        <v>44377</v>
      </c>
    </row>
    <row r="91" spans="1:38">
      <c r="A91" s="37" t="s">
        <v>2538</v>
      </c>
      <c r="B91" s="37" t="s">
        <v>997</v>
      </c>
      <c r="C91" s="37"/>
      <c r="D91" s="37" t="s">
        <v>305</v>
      </c>
      <c r="E91" s="37" t="s">
        <v>428</v>
      </c>
      <c r="F91" s="37">
        <v>6950192641</v>
      </c>
      <c r="G91" s="37">
        <v>1</v>
      </c>
      <c r="H91" s="37"/>
      <c r="I91" s="37" t="s">
        <v>998</v>
      </c>
      <c r="J91" s="37" t="s">
        <v>999</v>
      </c>
      <c r="K91" s="37"/>
      <c r="L91" s="37" t="s">
        <v>1000</v>
      </c>
      <c r="M91" s="37" t="s">
        <v>405</v>
      </c>
      <c r="N91" s="41" t="s">
        <v>1001</v>
      </c>
      <c r="O91" s="37"/>
      <c r="P91" s="37"/>
      <c r="Q91" s="37"/>
      <c r="R91" s="37"/>
      <c r="S91" s="94">
        <f t="shared" ca="1" si="1"/>
        <v>19</v>
      </c>
      <c r="T91" s="37"/>
      <c r="U91" s="37" t="s">
        <v>1002</v>
      </c>
      <c r="V91" s="37" t="s">
        <v>1003</v>
      </c>
      <c r="W91" s="37" t="s">
        <v>446</v>
      </c>
      <c r="X91" s="37"/>
      <c r="Y91" s="37" t="s">
        <v>1004</v>
      </c>
      <c r="Z91" s="37" t="s">
        <v>637</v>
      </c>
      <c r="AA91" s="37">
        <v>6751</v>
      </c>
      <c r="AB91" s="37"/>
      <c r="AC91" s="37"/>
      <c r="AD91" s="37"/>
      <c r="AE91" s="37"/>
      <c r="AF91" s="37"/>
      <c r="AG91" s="37"/>
      <c r="AH91" s="37"/>
      <c r="AI91" s="37"/>
      <c r="AJ91" s="37"/>
      <c r="AK91" s="37"/>
      <c r="AL91" s="36">
        <v>44377</v>
      </c>
    </row>
    <row r="92" spans="1:38">
      <c r="A92" s="37" t="s">
        <v>2539</v>
      </c>
      <c r="B92" s="37" t="s">
        <v>1005</v>
      </c>
      <c r="C92" s="37"/>
      <c r="D92" s="37" t="s">
        <v>99</v>
      </c>
      <c r="E92" s="37" t="s">
        <v>428</v>
      </c>
      <c r="F92" s="37">
        <v>4950219771</v>
      </c>
      <c r="G92" s="37">
        <v>1</v>
      </c>
      <c r="H92" s="37"/>
      <c r="I92" s="37" t="s">
        <v>1006</v>
      </c>
      <c r="J92" s="37" t="s">
        <v>444</v>
      </c>
      <c r="K92" s="37"/>
      <c r="L92" s="37" t="s">
        <v>1007</v>
      </c>
      <c r="M92" s="37" t="s">
        <v>444</v>
      </c>
      <c r="N92" s="41" t="s">
        <v>1008</v>
      </c>
      <c r="O92" s="37"/>
      <c r="P92" s="37"/>
      <c r="Q92" s="37"/>
      <c r="R92" s="37"/>
      <c r="S92" s="94">
        <f t="shared" ca="1" si="1"/>
        <v>28</v>
      </c>
      <c r="T92" s="37"/>
      <c r="U92" s="37" t="s">
        <v>1009</v>
      </c>
      <c r="V92" s="37" t="s">
        <v>1010</v>
      </c>
      <c r="W92" s="37" t="s">
        <v>434</v>
      </c>
      <c r="X92" s="37"/>
      <c r="Y92" s="37" t="s">
        <v>982</v>
      </c>
      <c r="Z92" s="37" t="s">
        <v>436</v>
      </c>
      <c r="AA92" s="37" t="s">
        <v>983</v>
      </c>
      <c r="AB92" s="37"/>
      <c r="AC92" s="37"/>
      <c r="AD92" s="37"/>
      <c r="AE92" s="37"/>
      <c r="AF92" s="37"/>
      <c r="AG92" s="37"/>
      <c r="AH92" s="37"/>
      <c r="AI92" s="37"/>
      <c r="AJ92" s="37"/>
      <c r="AK92" s="37"/>
      <c r="AL92" s="36">
        <v>44377</v>
      </c>
    </row>
    <row r="93" spans="1:38">
      <c r="A93" s="37" t="s">
        <v>2540</v>
      </c>
      <c r="B93" s="37" t="s">
        <v>1011</v>
      </c>
      <c r="C93" s="37"/>
      <c r="D93" s="37" t="s">
        <v>99</v>
      </c>
      <c r="E93" s="37" t="s">
        <v>428</v>
      </c>
      <c r="F93" s="37">
        <v>2950250011</v>
      </c>
      <c r="G93" s="37">
        <v>1</v>
      </c>
      <c r="H93" s="37"/>
      <c r="I93" s="37" t="s">
        <v>1012</v>
      </c>
      <c r="J93" s="37" t="s">
        <v>894</v>
      </c>
      <c r="K93" s="37"/>
      <c r="L93" s="37" t="s">
        <v>1013</v>
      </c>
      <c r="M93" s="37" t="s">
        <v>444</v>
      </c>
      <c r="N93" s="41" t="s">
        <v>1014</v>
      </c>
      <c r="O93" s="37"/>
      <c r="P93" s="37"/>
      <c r="Q93" s="37"/>
      <c r="R93" s="37"/>
      <c r="S93" s="94">
        <f t="shared" ca="1" si="1"/>
        <v>23</v>
      </c>
      <c r="T93" s="37"/>
      <c r="U93" s="37" t="s">
        <v>1015</v>
      </c>
      <c r="V93" s="37" t="s">
        <v>1016</v>
      </c>
      <c r="W93" s="37" t="s">
        <v>603</v>
      </c>
      <c r="X93" s="37"/>
      <c r="Y93" s="37" t="s">
        <v>1017</v>
      </c>
      <c r="Z93" s="37" t="s">
        <v>250</v>
      </c>
      <c r="AA93" s="37">
        <v>2112</v>
      </c>
      <c r="AB93" s="37"/>
      <c r="AC93" s="37"/>
      <c r="AD93" s="37"/>
      <c r="AE93" s="37"/>
      <c r="AF93" s="37"/>
      <c r="AG93" s="37"/>
      <c r="AH93" s="37"/>
      <c r="AI93" s="37"/>
      <c r="AJ93" s="37"/>
      <c r="AK93" s="37"/>
      <c r="AL93" s="36">
        <v>44377</v>
      </c>
    </row>
    <row r="94" spans="1:38">
      <c r="A94" s="37" t="s">
        <v>2541</v>
      </c>
      <c r="B94" s="37" t="s">
        <v>1018</v>
      </c>
      <c r="C94" s="37"/>
      <c r="D94" s="37" t="s">
        <v>305</v>
      </c>
      <c r="E94" s="37" t="s">
        <v>428</v>
      </c>
      <c r="F94" s="37">
        <v>6950192731</v>
      </c>
      <c r="G94" s="37">
        <v>1</v>
      </c>
      <c r="H94" s="37"/>
      <c r="I94" s="37" t="s">
        <v>572</v>
      </c>
      <c r="J94" s="37" t="s">
        <v>1019</v>
      </c>
      <c r="K94" s="37"/>
      <c r="L94" s="37" t="s">
        <v>1020</v>
      </c>
      <c r="M94" s="37" t="s">
        <v>444</v>
      </c>
      <c r="N94" s="41" t="s">
        <v>1021</v>
      </c>
      <c r="O94" s="37"/>
      <c r="P94" s="37"/>
      <c r="Q94" s="37"/>
      <c r="R94" s="37"/>
      <c r="S94" s="94">
        <f t="shared" ca="1" si="1"/>
        <v>27</v>
      </c>
      <c r="T94" s="37"/>
      <c r="U94" s="37" t="s">
        <v>1022</v>
      </c>
      <c r="V94" s="37" t="s">
        <v>1023</v>
      </c>
      <c r="W94" s="37" t="s">
        <v>446</v>
      </c>
      <c r="X94" s="37"/>
      <c r="Y94" s="37" t="s">
        <v>1024</v>
      </c>
      <c r="Z94" s="37" t="s">
        <v>265</v>
      </c>
      <c r="AA94" s="37">
        <v>7277</v>
      </c>
      <c r="AB94" s="37"/>
      <c r="AC94" s="37"/>
      <c r="AD94" s="37"/>
      <c r="AE94" s="37"/>
      <c r="AF94" s="37"/>
      <c r="AG94" s="37"/>
      <c r="AH94" s="37"/>
      <c r="AI94" s="37"/>
      <c r="AJ94" s="37"/>
      <c r="AK94" s="37"/>
      <c r="AL94" s="36">
        <v>44377</v>
      </c>
    </row>
    <row r="95" spans="1:38">
      <c r="A95" s="37" t="s">
        <v>2542</v>
      </c>
      <c r="B95" s="37" t="s">
        <v>1025</v>
      </c>
      <c r="C95" s="37"/>
      <c r="D95" s="37" t="s">
        <v>494</v>
      </c>
      <c r="E95" s="37" t="s">
        <v>428</v>
      </c>
      <c r="F95" s="37">
        <v>5950115151</v>
      </c>
      <c r="G95" s="37">
        <v>1</v>
      </c>
      <c r="H95" s="37"/>
      <c r="I95" s="37" t="s">
        <v>1026</v>
      </c>
      <c r="J95" s="37" t="s">
        <v>444</v>
      </c>
      <c r="K95" s="37"/>
      <c r="L95" s="37" t="s">
        <v>1027</v>
      </c>
      <c r="M95" s="37" t="s">
        <v>444</v>
      </c>
      <c r="N95" s="41" t="s">
        <v>1028</v>
      </c>
      <c r="O95" s="37"/>
      <c r="P95" s="37"/>
      <c r="Q95" s="37"/>
      <c r="R95" s="37"/>
      <c r="S95" s="94">
        <f t="shared" ca="1" si="1"/>
        <v>23</v>
      </c>
      <c r="T95" s="37"/>
      <c r="U95" s="37" t="s">
        <v>1029</v>
      </c>
      <c r="V95" s="37" t="s">
        <v>874</v>
      </c>
      <c r="W95" s="37" t="s">
        <v>189</v>
      </c>
      <c r="X95" s="37"/>
      <c r="Y95" s="37" t="s">
        <v>676</v>
      </c>
      <c r="Z95" s="37" t="s">
        <v>554</v>
      </c>
      <c r="AA95" s="37">
        <v>5244</v>
      </c>
      <c r="AB95" s="37"/>
      <c r="AC95" s="37"/>
      <c r="AD95" s="37"/>
      <c r="AE95" s="37"/>
      <c r="AF95" s="37"/>
      <c r="AG95" s="37"/>
      <c r="AH95" s="37"/>
      <c r="AI95" s="37"/>
      <c r="AJ95" s="37"/>
      <c r="AK95" s="37"/>
      <c r="AL95" s="36">
        <v>44377</v>
      </c>
    </row>
    <row r="96" spans="1:38">
      <c r="A96" s="37" t="s">
        <v>2543</v>
      </c>
      <c r="B96" s="37" t="s">
        <v>1030</v>
      </c>
      <c r="C96" s="37"/>
      <c r="D96" s="37" t="s">
        <v>99</v>
      </c>
      <c r="E96" s="37" t="s">
        <v>428</v>
      </c>
      <c r="F96" s="37">
        <v>2950250921</v>
      </c>
      <c r="G96" s="37">
        <v>1</v>
      </c>
      <c r="H96" s="37"/>
      <c r="I96" s="37" t="s">
        <v>1031</v>
      </c>
      <c r="J96" s="37" t="s">
        <v>758</v>
      </c>
      <c r="K96" s="37"/>
      <c r="L96" s="37" t="s">
        <v>1032</v>
      </c>
      <c r="M96" s="37" t="s">
        <v>405</v>
      </c>
      <c r="N96" s="117">
        <v>35625</v>
      </c>
      <c r="O96" s="37"/>
      <c r="P96" s="37"/>
      <c r="Q96" s="37"/>
      <c r="R96" s="37"/>
      <c r="S96" s="116">
        <f t="shared" ca="1" si="1"/>
        <v>27</v>
      </c>
      <c r="T96" s="37"/>
      <c r="U96" s="37">
        <v>19</v>
      </c>
      <c r="V96" s="37" t="s">
        <v>1033</v>
      </c>
      <c r="W96" s="37" t="s">
        <v>105</v>
      </c>
      <c r="X96" s="37"/>
      <c r="Y96" s="37" t="s">
        <v>1013</v>
      </c>
      <c r="Z96" s="37" t="s">
        <v>115</v>
      </c>
      <c r="AA96" s="37">
        <v>2605</v>
      </c>
      <c r="AB96" s="37"/>
      <c r="AC96" s="37"/>
      <c r="AD96" s="37"/>
      <c r="AE96" s="37"/>
      <c r="AF96" s="37"/>
      <c r="AG96" s="37"/>
      <c r="AH96" s="37"/>
      <c r="AI96" s="37"/>
      <c r="AJ96" s="37"/>
      <c r="AK96" s="37"/>
      <c r="AL96" s="36">
        <v>44377</v>
      </c>
    </row>
    <row r="97" spans="1:38">
      <c r="A97" s="37" t="s">
        <v>2544</v>
      </c>
      <c r="B97" s="37" t="s">
        <v>1034</v>
      </c>
      <c r="C97" s="37"/>
      <c r="D97" s="37" t="s">
        <v>99</v>
      </c>
      <c r="E97" s="37" t="s">
        <v>428</v>
      </c>
      <c r="F97" s="37">
        <v>2950345401</v>
      </c>
      <c r="G97" s="49" t="s">
        <v>515</v>
      </c>
      <c r="H97" s="37"/>
      <c r="I97" s="37" t="s">
        <v>735</v>
      </c>
      <c r="J97" s="37" t="s">
        <v>736</v>
      </c>
      <c r="K97" s="37"/>
      <c r="L97" s="37" t="s">
        <v>737</v>
      </c>
      <c r="M97" s="37" t="s">
        <v>444</v>
      </c>
      <c r="N97" s="41" t="s">
        <v>776</v>
      </c>
      <c r="O97" s="37"/>
      <c r="P97" s="37"/>
      <c r="Q97" s="37"/>
      <c r="R97" s="37"/>
      <c r="S97" s="94">
        <f t="shared" ca="1" si="1"/>
        <v>29</v>
      </c>
      <c r="T97" s="37"/>
      <c r="U97" s="37" t="s">
        <v>738</v>
      </c>
      <c r="V97" s="37" t="s">
        <v>739</v>
      </c>
      <c r="W97" s="37" t="s">
        <v>189</v>
      </c>
      <c r="X97" s="37"/>
      <c r="Y97" s="37" t="s">
        <v>740</v>
      </c>
      <c r="Z97" s="37" t="s">
        <v>115</v>
      </c>
      <c r="AA97" s="37" t="s">
        <v>280</v>
      </c>
      <c r="AB97" s="37"/>
      <c r="AC97" s="37"/>
      <c r="AD97" s="37"/>
      <c r="AE97" s="37"/>
      <c r="AF97" s="37"/>
      <c r="AG97" s="37"/>
      <c r="AH97" s="37"/>
      <c r="AI97" s="37"/>
      <c r="AJ97" s="37"/>
      <c r="AK97" s="37"/>
      <c r="AL97" s="36">
        <v>44377</v>
      </c>
    </row>
    <row r="98" spans="1:38">
      <c r="A98" s="37" t="s">
        <v>2545</v>
      </c>
      <c r="B98" s="37" t="s">
        <v>1035</v>
      </c>
      <c r="C98" s="37"/>
      <c r="D98" s="37" t="s">
        <v>99</v>
      </c>
      <c r="E98" s="37" t="s">
        <v>428</v>
      </c>
      <c r="F98" s="37" t="s">
        <v>1036</v>
      </c>
      <c r="G98" s="37" t="s">
        <v>515</v>
      </c>
      <c r="H98" s="37"/>
      <c r="I98" s="37" t="s">
        <v>1037</v>
      </c>
      <c r="J98" s="37" t="s">
        <v>999</v>
      </c>
      <c r="K98" s="37"/>
      <c r="L98" s="37" t="s">
        <v>1038</v>
      </c>
      <c r="M98" s="37" t="s">
        <v>444</v>
      </c>
      <c r="N98" s="75">
        <v>35123</v>
      </c>
      <c r="O98" s="37"/>
      <c r="P98" s="37"/>
      <c r="Q98" s="37"/>
      <c r="R98" s="37"/>
      <c r="S98" s="37">
        <f t="shared" ca="1" si="1"/>
        <v>28</v>
      </c>
      <c r="T98" s="118"/>
      <c r="U98" s="37" t="s">
        <v>1039</v>
      </c>
      <c r="V98" s="37" t="s">
        <v>1040</v>
      </c>
      <c r="W98" s="37" t="s">
        <v>603</v>
      </c>
      <c r="X98" s="37"/>
      <c r="Y98" s="37" t="s">
        <v>1041</v>
      </c>
      <c r="Z98" s="37" t="s">
        <v>554</v>
      </c>
      <c r="AA98" s="37" t="s">
        <v>1042</v>
      </c>
      <c r="AB98" s="37"/>
      <c r="AC98" s="37"/>
      <c r="AD98" s="37"/>
      <c r="AE98" s="37"/>
      <c r="AF98" s="37"/>
      <c r="AG98" s="37"/>
      <c r="AH98" s="37"/>
      <c r="AI98" s="37"/>
      <c r="AJ98" s="37"/>
      <c r="AK98" s="37"/>
      <c r="AL98" s="36">
        <v>44377</v>
      </c>
    </row>
    <row r="99" spans="1:38">
      <c r="A99" s="37" t="s">
        <v>2546</v>
      </c>
      <c r="B99" s="37" t="s">
        <v>1043</v>
      </c>
      <c r="C99" s="37"/>
      <c r="D99" s="37" t="s">
        <v>99</v>
      </c>
      <c r="E99" s="37" t="s">
        <v>428</v>
      </c>
      <c r="F99" s="37" t="s">
        <v>1044</v>
      </c>
      <c r="G99" s="37" t="s">
        <v>515</v>
      </c>
      <c r="H99" s="37"/>
      <c r="I99" s="37" t="s">
        <v>735</v>
      </c>
      <c r="J99" s="37" t="s">
        <v>736</v>
      </c>
      <c r="K99" s="37"/>
      <c r="L99" s="37" t="s">
        <v>737</v>
      </c>
      <c r="M99" s="37" t="s">
        <v>444</v>
      </c>
      <c r="N99" s="41" t="s">
        <v>1045</v>
      </c>
      <c r="O99" s="37"/>
      <c r="P99" s="37"/>
      <c r="Q99" s="37"/>
      <c r="R99" s="37"/>
      <c r="S99" s="37">
        <f t="shared" ca="1" si="1"/>
        <v>29</v>
      </c>
      <c r="T99" s="118"/>
      <c r="U99" s="37" t="s">
        <v>738</v>
      </c>
      <c r="V99" s="37" t="s">
        <v>739</v>
      </c>
      <c r="W99" s="37" t="s">
        <v>189</v>
      </c>
      <c r="X99" s="37"/>
      <c r="Y99" s="37" t="s">
        <v>740</v>
      </c>
      <c r="Z99" s="37" t="s">
        <v>115</v>
      </c>
      <c r="AA99" s="37" t="s">
        <v>280</v>
      </c>
      <c r="AB99" s="37"/>
      <c r="AC99" s="37"/>
      <c r="AD99" s="37"/>
      <c r="AE99" s="37"/>
      <c r="AF99" s="37"/>
      <c r="AG99" s="37"/>
      <c r="AH99" s="37"/>
      <c r="AI99" s="37"/>
      <c r="AJ99" s="37"/>
      <c r="AK99" s="37"/>
      <c r="AL99" s="36">
        <v>44377</v>
      </c>
    </row>
    <row r="100" spans="1:38">
      <c r="A100" s="37" t="s">
        <v>2547</v>
      </c>
      <c r="B100" s="37" t="s">
        <v>1046</v>
      </c>
      <c r="C100" s="37"/>
      <c r="D100" s="37" t="s">
        <v>99</v>
      </c>
      <c r="E100" s="37" t="s">
        <v>428</v>
      </c>
      <c r="F100" s="37"/>
      <c r="G100" s="37"/>
      <c r="H100" s="37"/>
      <c r="I100" s="37" t="s">
        <v>1047</v>
      </c>
      <c r="J100" s="37" t="s">
        <v>924</v>
      </c>
      <c r="K100" s="37"/>
      <c r="L100" s="37" t="s">
        <v>1048</v>
      </c>
      <c r="M100" s="37" t="s">
        <v>444</v>
      </c>
      <c r="N100" s="41" t="s">
        <v>1049</v>
      </c>
      <c r="O100" s="37"/>
      <c r="P100" s="37"/>
      <c r="Q100" s="37"/>
      <c r="R100" s="37"/>
      <c r="S100" s="94">
        <f t="shared" ca="1" si="1"/>
        <v>26</v>
      </c>
      <c r="T100" s="37"/>
      <c r="U100" s="37" t="s">
        <v>1050</v>
      </c>
      <c r="V100" s="37" t="s">
        <v>1051</v>
      </c>
      <c r="W100" s="37" t="s">
        <v>189</v>
      </c>
      <c r="X100" s="37"/>
      <c r="Y100" s="37" t="s">
        <v>1052</v>
      </c>
      <c r="Z100" s="37" t="s">
        <v>436</v>
      </c>
      <c r="AA100" s="37" t="s">
        <v>913</v>
      </c>
      <c r="AB100" s="37"/>
      <c r="AC100" s="37"/>
      <c r="AD100" s="37"/>
      <c r="AE100" s="37"/>
      <c r="AF100" s="37"/>
      <c r="AG100" s="37"/>
      <c r="AH100" s="37"/>
      <c r="AI100" s="37"/>
      <c r="AJ100" s="37"/>
      <c r="AK100" s="37"/>
      <c r="AL100" s="36">
        <v>44377</v>
      </c>
    </row>
    <row r="101" spans="1:38">
      <c r="A101" s="37" t="s">
        <v>2548</v>
      </c>
      <c r="B101" s="37" t="s">
        <v>1053</v>
      </c>
      <c r="C101" s="37"/>
      <c r="D101" s="37" t="s">
        <v>99</v>
      </c>
      <c r="E101" s="37" t="s">
        <v>428</v>
      </c>
      <c r="F101" s="37"/>
      <c r="G101" s="37"/>
      <c r="H101" s="37"/>
      <c r="I101" s="37" t="s">
        <v>727</v>
      </c>
      <c r="J101" s="37" t="s">
        <v>728</v>
      </c>
      <c r="K101" s="37"/>
      <c r="L101" s="37" t="s">
        <v>729</v>
      </c>
      <c r="M101" s="37" t="s">
        <v>405</v>
      </c>
      <c r="N101" s="41" t="s">
        <v>1021</v>
      </c>
      <c r="O101" s="37"/>
      <c r="P101" s="37"/>
      <c r="Q101" s="37"/>
      <c r="R101" s="37"/>
      <c r="S101" s="94">
        <f t="shared" ca="1" si="1"/>
        <v>27</v>
      </c>
      <c r="T101" s="37"/>
      <c r="U101" s="37" t="s">
        <v>731</v>
      </c>
      <c r="V101" s="37" t="s">
        <v>732</v>
      </c>
      <c r="W101" s="37" t="s">
        <v>434</v>
      </c>
      <c r="X101" s="37"/>
      <c r="Y101" s="37" t="s">
        <v>733</v>
      </c>
      <c r="Z101" s="37" t="s">
        <v>554</v>
      </c>
      <c r="AA101" s="37" t="s">
        <v>1042</v>
      </c>
      <c r="AB101" s="37"/>
      <c r="AC101" s="37"/>
      <c r="AD101" s="37"/>
      <c r="AE101" s="37"/>
      <c r="AF101" s="37"/>
      <c r="AG101" s="37"/>
      <c r="AH101" s="37"/>
      <c r="AI101" s="37"/>
      <c r="AJ101" s="37"/>
      <c r="AK101" s="37"/>
      <c r="AL101" s="36">
        <v>44377</v>
      </c>
    </row>
    <row r="102" spans="1:38">
      <c r="A102" s="37" t="s">
        <v>2549</v>
      </c>
      <c r="B102" s="37" t="s">
        <v>1054</v>
      </c>
      <c r="C102" s="37"/>
      <c r="D102" s="37" t="s">
        <v>99</v>
      </c>
      <c r="E102" s="37" t="s">
        <v>428</v>
      </c>
      <c r="F102" s="37" t="s">
        <v>1055</v>
      </c>
      <c r="G102" s="37" t="s">
        <v>515</v>
      </c>
      <c r="H102" s="37"/>
      <c r="I102" s="37" t="s">
        <v>735</v>
      </c>
      <c r="J102" s="37" t="s">
        <v>736</v>
      </c>
      <c r="K102" s="37"/>
      <c r="L102" s="37" t="s">
        <v>737</v>
      </c>
      <c r="M102" s="37" t="s">
        <v>444</v>
      </c>
      <c r="N102" s="41" t="s">
        <v>1056</v>
      </c>
      <c r="O102" s="37"/>
      <c r="P102" s="37"/>
      <c r="Q102" s="37"/>
      <c r="R102" s="37"/>
      <c r="S102" s="94">
        <f t="shared" ca="1" si="1"/>
        <v>29</v>
      </c>
      <c r="T102" s="37"/>
      <c r="U102" s="37" t="s">
        <v>738</v>
      </c>
      <c r="V102" s="37" t="s">
        <v>739</v>
      </c>
      <c r="W102" s="37" t="s">
        <v>189</v>
      </c>
      <c r="X102" s="37"/>
      <c r="Y102" s="37" t="s">
        <v>740</v>
      </c>
      <c r="Z102" s="37" t="s">
        <v>115</v>
      </c>
      <c r="AA102" s="37" t="s">
        <v>280</v>
      </c>
      <c r="AB102" s="37"/>
      <c r="AC102" s="37"/>
      <c r="AD102" s="37"/>
      <c r="AE102" s="37"/>
      <c r="AF102" s="37"/>
      <c r="AG102" s="37"/>
      <c r="AH102" s="37"/>
      <c r="AI102" s="37"/>
      <c r="AJ102" s="37"/>
      <c r="AK102" s="37"/>
      <c r="AL102" s="36">
        <v>44377</v>
      </c>
    </row>
    <row r="103" spans="1:38">
      <c r="A103" s="37" t="s">
        <v>2550</v>
      </c>
      <c r="B103" s="37" t="s">
        <v>1057</v>
      </c>
      <c r="C103" s="37"/>
      <c r="D103" s="37" t="s">
        <v>99</v>
      </c>
      <c r="E103" s="37" t="s">
        <v>428</v>
      </c>
      <c r="F103" s="37"/>
      <c r="G103" s="37"/>
      <c r="H103" s="37"/>
      <c r="I103" s="37" t="s">
        <v>1058</v>
      </c>
      <c r="J103" s="37" t="s">
        <v>924</v>
      </c>
      <c r="K103" s="37"/>
      <c r="L103" s="37" t="s">
        <v>1059</v>
      </c>
      <c r="M103" s="37" t="s">
        <v>405</v>
      </c>
      <c r="N103" s="41" t="s">
        <v>1060</v>
      </c>
      <c r="O103" s="37"/>
      <c r="P103" s="37"/>
      <c r="Q103" s="37"/>
      <c r="R103" s="37"/>
      <c r="S103" s="94">
        <f t="shared" ca="1" si="1"/>
        <v>26</v>
      </c>
      <c r="T103" s="37"/>
      <c r="U103" s="37" t="s">
        <v>1061</v>
      </c>
      <c r="V103" s="37" t="s">
        <v>1062</v>
      </c>
      <c r="W103" s="37" t="s">
        <v>603</v>
      </c>
      <c r="X103" s="37"/>
      <c r="Y103" s="37" t="s">
        <v>883</v>
      </c>
      <c r="Z103" s="37" t="s">
        <v>154</v>
      </c>
      <c r="AA103" s="37" t="s">
        <v>1063</v>
      </c>
      <c r="AB103" s="37"/>
      <c r="AC103" s="37"/>
      <c r="AD103" s="37"/>
      <c r="AE103" s="37"/>
      <c r="AF103" s="37"/>
      <c r="AG103" s="37"/>
      <c r="AH103" s="37"/>
      <c r="AI103" s="37"/>
      <c r="AJ103" s="37"/>
      <c r="AK103" s="37"/>
      <c r="AL103" s="36">
        <v>44377</v>
      </c>
    </row>
    <row r="104" spans="1:38">
      <c r="A104" s="37" t="s">
        <v>2551</v>
      </c>
      <c r="B104" s="37" t="s">
        <v>1064</v>
      </c>
      <c r="C104" s="37"/>
      <c r="D104" s="37" t="s">
        <v>99</v>
      </c>
      <c r="E104" s="37" t="s">
        <v>428</v>
      </c>
      <c r="F104" s="37"/>
      <c r="G104" s="37"/>
      <c r="H104" s="37"/>
      <c r="I104" s="37" t="s">
        <v>1065</v>
      </c>
      <c r="J104" s="37" t="s">
        <v>751</v>
      </c>
      <c r="K104" s="37"/>
      <c r="L104" s="37" t="s">
        <v>1066</v>
      </c>
      <c r="M104" s="37" t="s">
        <v>405</v>
      </c>
      <c r="N104" s="41" t="s">
        <v>1067</v>
      </c>
      <c r="O104" s="37"/>
      <c r="P104" s="37"/>
      <c r="Q104" s="37"/>
      <c r="R104" s="37"/>
      <c r="S104" s="94">
        <f t="shared" ca="1" si="1"/>
        <v>23</v>
      </c>
      <c r="T104" s="37"/>
      <c r="U104" s="37" t="s">
        <v>1068</v>
      </c>
      <c r="V104" s="37" t="s">
        <v>1069</v>
      </c>
      <c r="W104" s="37" t="s">
        <v>603</v>
      </c>
      <c r="X104" s="37"/>
      <c r="Y104" s="37" t="s">
        <v>1070</v>
      </c>
      <c r="Z104" s="37" t="s">
        <v>287</v>
      </c>
      <c r="AA104" s="37" t="s">
        <v>1071</v>
      </c>
      <c r="AB104" s="37"/>
      <c r="AC104" s="37"/>
      <c r="AD104" s="37"/>
      <c r="AE104" s="37"/>
      <c r="AF104" s="37"/>
      <c r="AG104" s="37"/>
      <c r="AH104" s="37"/>
      <c r="AI104" s="37"/>
      <c r="AJ104" s="37"/>
      <c r="AK104" s="37"/>
      <c r="AL104" s="36">
        <v>44377</v>
      </c>
    </row>
    <row r="105" spans="1:38">
      <c r="A105" s="37" t="s">
        <v>2552</v>
      </c>
      <c r="B105" s="37" t="s">
        <v>1072</v>
      </c>
      <c r="C105" s="37"/>
      <c r="D105" s="37" t="s">
        <v>99</v>
      </c>
      <c r="E105" s="37" t="s">
        <v>428</v>
      </c>
      <c r="F105" s="37"/>
      <c r="G105" s="37"/>
      <c r="H105" s="37"/>
      <c r="I105" s="37" t="s">
        <v>624</v>
      </c>
      <c r="J105" s="37" t="s">
        <v>966</v>
      </c>
      <c r="K105" s="37"/>
      <c r="L105" s="37" t="s">
        <v>1073</v>
      </c>
      <c r="M105" s="37" t="s">
        <v>444</v>
      </c>
      <c r="N105" s="41" t="s">
        <v>1074</v>
      </c>
      <c r="O105" s="37"/>
      <c r="P105" s="37"/>
      <c r="Q105" s="37"/>
      <c r="R105" s="37"/>
      <c r="S105" s="94">
        <f t="shared" ca="1" si="1"/>
        <v>23</v>
      </c>
      <c r="T105" s="37"/>
      <c r="U105" s="37" t="s">
        <v>1075</v>
      </c>
      <c r="V105" s="37" t="s">
        <v>1076</v>
      </c>
      <c r="W105" s="37" t="s">
        <v>603</v>
      </c>
      <c r="X105" s="37"/>
      <c r="Y105" s="37" t="s">
        <v>1077</v>
      </c>
      <c r="Z105" s="37" t="s">
        <v>637</v>
      </c>
      <c r="AA105" s="37" t="s">
        <v>1078</v>
      </c>
      <c r="AB105" s="37"/>
      <c r="AC105" s="37"/>
      <c r="AD105" s="37"/>
      <c r="AE105" s="37"/>
      <c r="AF105" s="37"/>
      <c r="AG105" s="37"/>
      <c r="AH105" s="37"/>
      <c r="AI105" s="37"/>
      <c r="AJ105" s="37"/>
      <c r="AK105" s="37"/>
      <c r="AL105" s="36">
        <v>44377</v>
      </c>
    </row>
    <row r="106" spans="1:38">
      <c r="A106" s="37" t="s">
        <v>2553</v>
      </c>
      <c r="B106" s="37" t="s">
        <v>1079</v>
      </c>
      <c r="C106" s="37"/>
      <c r="D106" s="37" t="s">
        <v>99</v>
      </c>
      <c r="E106" s="37" t="s">
        <v>428</v>
      </c>
      <c r="F106" s="37"/>
      <c r="G106" s="37"/>
      <c r="H106" s="37"/>
      <c r="I106" s="37" t="s">
        <v>1080</v>
      </c>
      <c r="J106" s="37" t="s">
        <v>1081</v>
      </c>
      <c r="K106" s="37"/>
      <c r="L106" s="37" t="s">
        <v>1082</v>
      </c>
      <c r="M106" s="37" t="s">
        <v>405</v>
      </c>
      <c r="N106" s="41" t="s">
        <v>1060</v>
      </c>
      <c r="O106" s="37"/>
      <c r="P106" s="37"/>
      <c r="Q106" s="37"/>
      <c r="R106" s="37"/>
      <c r="S106" s="94">
        <f t="shared" ca="1" si="1"/>
        <v>26</v>
      </c>
      <c r="T106" s="37"/>
      <c r="U106" s="37" t="s">
        <v>1083</v>
      </c>
      <c r="V106" s="37" t="s">
        <v>1084</v>
      </c>
      <c r="W106" s="37" t="s">
        <v>446</v>
      </c>
      <c r="X106" s="37"/>
      <c r="Y106" s="37" t="s">
        <v>1085</v>
      </c>
      <c r="Z106" s="37" t="s">
        <v>287</v>
      </c>
      <c r="AA106" s="37" t="s">
        <v>1086</v>
      </c>
      <c r="AB106" s="37"/>
      <c r="AC106" s="37"/>
      <c r="AD106" s="37"/>
      <c r="AE106" s="37"/>
      <c r="AF106" s="37"/>
      <c r="AG106" s="37"/>
      <c r="AH106" s="37"/>
      <c r="AI106" s="37"/>
      <c r="AJ106" s="37"/>
      <c r="AK106" s="37"/>
      <c r="AL106" s="36">
        <v>44377</v>
      </c>
    </row>
    <row r="107" spans="1:38">
      <c r="A107" s="37" t="s">
        <v>2554</v>
      </c>
      <c r="B107" s="37" t="s">
        <v>1087</v>
      </c>
      <c r="C107" s="37"/>
      <c r="D107" s="37" t="s">
        <v>99</v>
      </c>
      <c r="E107" s="37" t="s">
        <v>428</v>
      </c>
      <c r="F107" s="37"/>
      <c r="G107" s="37"/>
      <c r="H107" s="37"/>
      <c r="I107" s="37" t="s">
        <v>1088</v>
      </c>
      <c r="J107" s="37" t="s">
        <v>1089</v>
      </c>
      <c r="K107" s="37"/>
      <c r="L107" s="37" t="s">
        <v>1090</v>
      </c>
      <c r="M107" s="37" t="s">
        <v>405</v>
      </c>
      <c r="N107" s="41" t="s">
        <v>1091</v>
      </c>
      <c r="O107" s="37"/>
      <c r="P107" s="37"/>
      <c r="Q107" s="37"/>
      <c r="R107" s="37"/>
      <c r="S107" s="94">
        <f t="shared" ca="1" si="1"/>
        <v>26</v>
      </c>
      <c r="T107" s="37"/>
      <c r="U107" s="37" t="s">
        <v>1092</v>
      </c>
      <c r="V107" s="37" t="s">
        <v>1093</v>
      </c>
      <c r="W107" s="37" t="s">
        <v>105</v>
      </c>
      <c r="X107" s="37"/>
      <c r="Y107" s="37" t="s">
        <v>1094</v>
      </c>
      <c r="Z107" s="37" t="s">
        <v>250</v>
      </c>
      <c r="AA107" s="37" t="s">
        <v>1095</v>
      </c>
      <c r="AB107" s="37"/>
      <c r="AC107" s="37"/>
      <c r="AD107" s="37"/>
      <c r="AE107" s="37"/>
      <c r="AF107" s="37"/>
      <c r="AG107" s="37"/>
      <c r="AH107" s="37"/>
      <c r="AI107" s="37"/>
      <c r="AJ107" s="37"/>
      <c r="AK107" s="37"/>
      <c r="AL107" s="36">
        <v>44377</v>
      </c>
    </row>
    <row r="108" spans="1:38">
      <c r="A108" s="37" t="s">
        <v>2555</v>
      </c>
      <c r="B108" s="37" t="s">
        <v>1096</v>
      </c>
      <c r="C108" s="37"/>
      <c r="D108" s="37" t="s">
        <v>99</v>
      </c>
      <c r="E108" s="37" t="s">
        <v>428</v>
      </c>
      <c r="F108" s="37"/>
      <c r="G108" s="37"/>
      <c r="H108" s="37"/>
      <c r="I108" s="37" t="s">
        <v>1097</v>
      </c>
      <c r="J108" s="37" t="s">
        <v>863</v>
      </c>
      <c r="K108" s="37"/>
      <c r="L108" s="37" t="s">
        <v>1098</v>
      </c>
      <c r="M108" s="37" t="s">
        <v>405</v>
      </c>
      <c r="N108" s="41" t="s">
        <v>1099</v>
      </c>
      <c r="O108" s="37"/>
      <c r="P108" s="37"/>
      <c r="Q108" s="37"/>
      <c r="R108" s="37"/>
      <c r="S108" s="94">
        <f t="shared" ca="1" si="1"/>
        <v>25</v>
      </c>
      <c r="T108" s="37"/>
      <c r="U108" s="37" t="s">
        <v>1100</v>
      </c>
      <c r="V108" s="37" t="s">
        <v>1101</v>
      </c>
      <c r="W108" s="37" t="s">
        <v>446</v>
      </c>
      <c r="X108" s="37"/>
      <c r="Y108" s="37" t="s">
        <v>963</v>
      </c>
      <c r="Z108" s="37" t="s">
        <v>265</v>
      </c>
      <c r="AA108" s="37" t="s">
        <v>315</v>
      </c>
      <c r="AB108" s="37"/>
      <c r="AC108" s="37"/>
      <c r="AD108" s="37"/>
      <c r="AE108" s="37"/>
      <c r="AF108" s="37"/>
      <c r="AG108" s="37"/>
      <c r="AH108" s="37"/>
      <c r="AI108" s="37"/>
      <c r="AJ108" s="37"/>
      <c r="AK108" s="37"/>
      <c r="AL108" s="36">
        <v>44377</v>
      </c>
    </row>
    <row r="109" spans="1:38">
      <c r="A109" s="37" t="s">
        <v>2556</v>
      </c>
      <c r="B109" s="37" t="s">
        <v>1102</v>
      </c>
      <c r="C109" s="37"/>
      <c r="D109" s="37" t="s">
        <v>99</v>
      </c>
      <c r="E109" s="37" t="s">
        <v>428</v>
      </c>
      <c r="F109" s="37"/>
      <c r="G109" s="37"/>
      <c r="H109" s="37"/>
      <c r="I109" s="37" t="s">
        <v>990</v>
      </c>
      <c r="J109" s="37" t="s">
        <v>751</v>
      </c>
      <c r="K109" s="37"/>
      <c r="L109" s="37" t="s">
        <v>1103</v>
      </c>
      <c r="M109" s="37" t="s">
        <v>405</v>
      </c>
      <c r="N109" s="41" t="s">
        <v>1104</v>
      </c>
      <c r="O109" s="37"/>
      <c r="P109" s="37"/>
      <c r="Q109" s="37"/>
      <c r="R109" s="37"/>
      <c r="S109" s="94">
        <f t="shared" ca="1" si="1"/>
        <v>25</v>
      </c>
      <c r="T109" s="37"/>
      <c r="U109" s="37" t="s">
        <v>1105</v>
      </c>
      <c r="V109" s="37" t="s">
        <v>1106</v>
      </c>
      <c r="W109" s="37" t="s">
        <v>113</v>
      </c>
      <c r="X109" s="37"/>
      <c r="Y109" s="37" t="s">
        <v>1107</v>
      </c>
      <c r="Z109" s="37" t="s">
        <v>287</v>
      </c>
      <c r="AA109" s="37" t="s">
        <v>1108</v>
      </c>
      <c r="AB109" s="37"/>
      <c r="AC109" s="37"/>
      <c r="AD109" s="37"/>
      <c r="AE109" s="37"/>
      <c r="AF109" s="37"/>
      <c r="AG109" s="37"/>
      <c r="AH109" s="37"/>
      <c r="AI109" s="37"/>
      <c r="AJ109" s="37"/>
      <c r="AK109" s="37"/>
      <c r="AL109" s="36">
        <v>44377</v>
      </c>
    </row>
    <row r="110" spans="1:38">
      <c r="A110" s="37" t="s">
        <v>2557</v>
      </c>
      <c r="B110" s="37" t="s">
        <v>1109</v>
      </c>
      <c r="C110" s="37"/>
      <c r="D110" s="37" t="s">
        <v>99</v>
      </c>
      <c r="E110" s="37" t="s">
        <v>428</v>
      </c>
      <c r="F110" s="37" t="s">
        <v>606</v>
      </c>
      <c r="G110" s="37" t="s">
        <v>357</v>
      </c>
      <c r="H110" s="37"/>
      <c r="I110" s="37" t="s">
        <v>1110</v>
      </c>
      <c r="J110" s="37" t="s">
        <v>774</v>
      </c>
      <c r="K110" s="37"/>
      <c r="L110" s="37" t="s">
        <v>1111</v>
      </c>
      <c r="M110" s="37" t="s">
        <v>405</v>
      </c>
      <c r="N110" s="41" t="s">
        <v>1112</v>
      </c>
      <c r="O110" s="37"/>
      <c r="P110" s="37"/>
      <c r="Q110" s="37"/>
      <c r="R110" s="37"/>
      <c r="S110" s="94">
        <f t="shared" ca="1" si="1"/>
        <v>24</v>
      </c>
      <c r="T110" s="37" t="s">
        <v>1113</v>
      </c>
      <c r="U110" s="37" t="s">
        <v>1114</v>
      </c>
      <c r="V110" s="37" t="s">
        <v>1115</v>
      </c>
      <c r="W110" s="37" t="s">
        <v>105</v>
      </c>
      <c r="X110" s="49"/>
      <c r="Y110" s="37" t="s">
        <v>1116</v>
      </c>
      <c r="Z110" s="37" t="s">
        <v>115</v>
      </c>
      <c r="AA110" s="37" t="s">
        <v>1117</v>
      </c>
      <c r="AB110" s="37"/>
      <c r="AC110" s="37"/>
      <c r="AD110" s="37"/>
      <c r="AE110" s="37"/>
      <c r="AF110" s="37"/>
      <c r="AG110" s="37"/>
      <c r="AH110" s="37"/>
      <c r="AI110" s="37"/>
      <c r="AJ110" s="37"/>
      <c r="AK110" s="37"/>
      <c r="AL110" s="36">
        <v>44377</v>
      </c>
    </row>
    <row r="111" spans="1:38">
      <c r="A111" s="37" t="s">
        <v>2558</v>
      </c>
      <c r="B111" s="37" t="s">
        <v>1118</v>
      </c>
      <c r="C111" s="37"/>
      <c r="D111" s="37" t="s">
        <v>99</v>
      </c>
      <c r="E111" s="37" t="s">
        <v>428</v>
      </c>
      <c r="F111" s="37"/>
      <c r="G111" s="37"/>
      <c r="H111" s="37"/>
      <c r="I111" s="37" t="s">
        <v>1119</v>
      </c>
      <c r="J111" s="37" t="s">
        <v>855</v>
      </c>
      <c r="K111" s="37"/>
      <c r="L111" s="37" t="s">
        <v>1120</v>
      </c>
      <c r="M111" s="37" t="s">
        <v>444</v>
      </c>
      <c r="N111" s="41" t="s">
        <v>1121</v>
      </c>
      <c r="O111" s="37"/>
      <c r="P111" s="37"/>
      <c r="Q111" s="37"/>
      <c r="R111" s="37"/>
      <c r="S111" s="94">
        <f t="shared" ca="1" si="1"/>
        <v>20</v>
      </c>
      <c r="T111" s="37"/>
      <c r="U111" s="37" t="s">
        <v>1122</v>
      </c>
      <c r="V111" s="37" t="s">
        <v>1123</v>
      </c>
      <c r="W111" s="37" t="s">
        <v>189</v>
      </c>
      <c r="X111" s="37"/>
      <c r="Y111" s="37" t="s">
        <v>828</v>
      </c>
      <c r="Z111" s="37" t="s">
        <v>265</v>
      </c>
      <c r="AA111" s="37" t="s">
        <v>1124</v>
      </c>
      <c r="AB111" s="37"/>
      <c r="AC111" s="37"/>
      <c r="AD111" s="37"/>
      <c r="AE111" s="37"/>
      <c r="AF111" s="37"/>
      <c r="AG111" s="37"/>
      <c r="AH111" s="37"/>
      <c r="AI111" s="37"/>
      <c r="AJ111" s="37"/>
      <c r="AK111" s="37"/>
      <c r="AL111" s="36">
        <v>44377</v>
      </c>
    </row>
    <row r="112" spans="1:38">
      <c r="A112" s="37" t="s">
        <v>2559</v>
      </c>
      <c r="B112" s="37" t="s">
        <v>1125</v>
      </c>
      <c r="C112" s="37"/>
      <c r="D112" s="37" t="s">
        <v>99</v>
      </c>
      <c r="E112" s="37" t="s">
        <v>428</v>
      </c>
      <c r="F112" s="37"/>
      <c r="G112" s="37"/>
      <c r="H112" s="37"/>
      <c r="I112" s="37" t="s">
        <v>1126</v>
      </c>
      <c r="J112" s="37" t="s">
        <v>758</v>
      </c>
      <c r="K112" s="37"/>
      <c r="L112" s="37" t="s">
        <v>1127</v>
      </c>
      <c r="M112" s="37" t="s">
        <v>405</v>
      </c>
      <c r="N112" s="41" t="s">
        <v>1128</v>
      </c>
      <c r="O112" s="37"/>
      <c r="P112" s="37"/>
      <c r="Q112" s="37"/>
      <c r="R112" s="37"/>
      <c r="S112" s="94">
        <f t="shared" ca="1" si="1"/>
        <v>23</v>
      </c>
      <c r="T112" s="37"/>
      <c r="U112" s="37" t="s">
        <v>1129</v>
      </c>
      <c r="V112" s="37" t="s">
        <v>1130</v>
      </c>
      <c r="W112" s="37" t="s">
        <v>113</v>
      </c>
      <c r="X112" s="37"/>
      <c r="Y112" s="37" t="s">
        <v>1131</v>
      </c>
      <c r="Z112" s="37" t="s">
        <v>287</v>
      </c>
      <c r="AA112" s="37" t="s">
        <v>1132</v>
      </c>
      <c r="AB112" s="37"/>
      <c r="AC112" s="37"/>
      <c r="AD112" s="37"/>
      <c r="AE112" s="37"/>
      <c r="AF112" s="37"/>
      <c r="AG112" s="37"/>
      <c r="AH112" s="37"/>
      <c r="AI112" s="37"/>
      <c r="AJ112" s="37"/>
      <c r="AK112" s="37"/>
      <c r="AL112" s="36">
        <v>44377</v>
      </c>
    </row>
    <row r="113" spans="1:38">
      <c r="A113" s="37" t="s">
        <v>2560</v>
      </c>
      <c r="B113" s="37" t="s">
        <v>1133</v>
      </c>
      <c r="C113" s="37"/>
      <c r="D113" s="37" t="s">
        <v>99</v>
      </c>
      <c r="E113" s="37" t="s">
        <v>428</v>
      </c>
      <c r="F113" s="37"/>
      <c r="G113" s="37"/>
      <c r="H113" s="37"/>
      <c r="I113" s="37" t="s">
        <v>843</v>
      </c>
      <c r="J113" s="37" t="s">
        <v>814</v>
      </c>
      <c r="K113" s="37"/>
      <c r="L113" s="37" t="s">
        <v>1134</v>
      </c>
      <c r="M113" s="37" t="s">
        <v>405</v>
      </c>
      <c r="N113" s="41" t="s">
        <v>1135</v>
      </c>
      <c r="O113" s="37"/>
      <c r="P113" s="37"/>
      <c r="Q113" s="37"/>
      <c r="R113" s="37"/>
      <c r="S113" s="94">
        <f t="shared" ca="1" si="1"/>
        <v>27</v>
      </c>
      <c r="T113" s="37"/>
      <c r="U113" s="37" t="s">
        <v>1136</v>
      </c>
      <c r="V113" s="37" t="s">
        <v>1137</v>
      </c>
      <c r="W113" s="37" t="s">
        <v>113</v>
      </c>
      <c r="X113" s="37"/>
      <c r="Y113" s="37" t="s">
        <v>1024</v>
      </c>
      <c r="Z113" s="37" t="s">
        <v>265</v>
      </c>
      <c r="AA113" s="37" t="s">
        <v>1138</v>
      </c>
      <c r="AB113" s="37"/>
      <c r="AC113" s="37"/>
      <c r="AD113" s="37"/>
      <c r="AE113" s="37"/>
      <c r="AF113" s="37"/>
      <c r="AG113" s="37"/>
      <c r="AH113" s="37"/>
      <c r="AI113" s="37"/>
      <c r="AJ113" s="37"/>
      <c r="AK113" s="37"/>
      <c r="AL113" s="36">
        <v>44377</v>
      </c>
    </row>
    <row r="114" spans="1:38">
      <c r="A114" s="37" t="s">
        <v>2561</v>
      </c>
      <c r="B114" s="37" t="s">
        <v>1139</v>
      </c>
      <c r="C114" s="37"/>
      <c r="D114" s="37" t="s">
        <v>99</v>
      </c>
      <c r="E114" s="37" t="s">
        <v>428</v>
      </c>
      <c r="F114" s="37"/>
      <c r="G114" s="37"/>
      <c r="H114" s="37"/>
      <c r="I114" s="37" t="s">
        <v>1140</v>
      </c>
      <c r="J114" s="37" t="s">
        <v>798</v>
      </c>
      <c r="K114" s="37"/>
      <c r="L114" s="37" t="s">
        <v>1141</v>
      </c>
      <c r="M114" s="37" t="s">
        <v>444</v>
      </c>
      <c r="N114" s="41" t="s">
        <v>1142</v>
      </c>
      <c r="O114" s="37"/>
      <c r="P114" s="37"/>
      <c r="Q114" s="37"/>
      <c r="R114" s="37"/>
      <c r="S114" s="94">
        <f t="shared" ca="1" si="1"/>
        <v>20</v>
      </c>
      <c r="T114" s="37"/>
      <c r="U114" s="37" t="s">
        <v>1143</v>
      </c>
      <c r="V114" s="37" t="s">
        <v>1144</v>
      </c>
      <c r="W114" s="37" t="s">
        <v>603</v>
      </c>
      <c r="X114" s="37"/>
      <c r="Y114" s="37" t="s">
        <v>1145</v>
      </c>
      <c r="Z114" s="37" t="s">
        <v>154</v>
      </c>
      <c r="AA114" s="37" t="s">
        <v>1146</v>
      </c>
      <c r="AB114" s="37"/>
      <c r="AC114" s="37"/>
      <c r="AD114" s="37"/>
      <c r="AE114" s="37"/>
      <c r="AF114" s="37"/>
      <c r="AG114" s="37"/>
      <c r="AH114" s="37"/>
      <c r="AI114" s="37"/>
      <c r="AJ114" s="37"/>
      <c r="AK114" s="37"/>
      <c r="AL114" s="36">
        <v>44377</v>
      </c>
    </row>
    <row r="115" spans="1:38">
      <c r="A115" s="37" t="s">
        <v>2562</v>
      </c>
      <c r="B115" s="37" t="s">
        <v>1147</v>
      </c>
      <c r="C115" s="37"/>
      <c r="D115" s="37" t="s">
        <v>99</v>
      </c>
      <c r="E115" s="37" t="s">
        <v>428</v>
      </c>
      <c r="F115" s="37"/>
      <c r="G115" s="37"/>
      <c r="H115" s="37"/>
      <c r="I115" s="37" t="s">
        <v>1148</v>
      </c>
      <c r="J115" s="37" t="s">
        <v>924</v>
      </c>
      <c r="K115" s="37"/>
      <c r="L115" s="37" t="s">
        <v>1149</v>
      </c>
      <c r="M115" s="37" t="s">
        <v>444</v>
      </c>
      <c r="N115" s="41" t="s">
        <v>1150</v>
      </c>
      <c r="O115" s="37"/>
      <c r="P115" s="37"/>
      <c r="Q115" s="37"/>
      <c r="R115" s="37"/>
      <c r="S115" s="94">
        <f t="shared" ca="1" si="1"/>
        <v>20</v>
      </c>
      <c r="T115" s="37"/>
      <c r="U115" s="37" t="s">
        <v>1151</v>
      </c>
      <c r="V115" s="37" t="s">
        <v>1033</v>
      </c>
      <c r="W115" s="37" t="s">
        <v>202</v>
      </c>
      <c r="X115" s="37"/>
      <c r="Y115" s="37" t="s">
        <v>1152</v>
      </c>
      <c r="Z115" s="37" t="s">
        <v>250</v>
      </c>
      <c r="AA115" s="37" t="s">
        <v>1153</v>
      </c>
      <c r="AB115" s="37"/>
      <c r="AC115" s="37"/>
      <c r="AD115" s="37"/>
      <c r="AE115" s="37"/>
      <c r="AF115" s="37"/>
      <c r="AG115" s="37"/>
      <c r="AH115" s="37"/>
      <c r="AI115" s="37"/>
      <c r="AJ115" s="37"/>
      <c r="AK115" s="37"/>
      <c r="AL115" s="36">
        <v>44377</v>
      </c>
    </row>
    <row r="116" spans="1:38">
      <c r="A116" s="37" t="s">
        <v>2563</v>
      </c>
      <c r="B116" s="37" t="s">
        <v>1154</v>
      </c>
      <c r="C116" s="37"/>
      <c r="D116" s="37" t="s">
        <v>99</v>
      </c>
      <c r="E116" s="37" t="s">
        <v>428</v>
      </c>
      <c r="F116" s="37"/>
      <c r="G116" s="37"/>
      <c r="H116" s="37"/>
      <c r="I116" s="37" t="s">
        <v>1155</v>
      </c>
      <c r="J116" s="37" t="s">
        <v>774</v>
      </c>
      <c r="K116" s="37"/>
      <c r="L116" s="37" t="s">
        <v>1156</v>
      </c>
      <c r="M116" s="37" t="s">
        <v>405</v>
      </c>
      <c r="N116" s="41" t="s">
        <v>1157</v>
      </c>
      <c r="O116" s="37"/>
      <c r="P116" s="37"/>
      <c r="Q116" s="37"/>
      <c r="R116" s="37"/>
      <c r="S116" s="94">
        <f t="shared" ca="1" si="1"/>
        <v>23</v>
      </c>
      <c r="T116" s="37"/>
      <c r="U116" s="37" t="s">
        <v>1158</v>
      </c>
      <c r="V116" s="37" t="s">
        <v>1159</v>
      </c>
      <c r="W116" s="37" t="s">
        <v>113</v>
      </c>
      <c r="X116" s="37"/>
      <c r="Y116" s="37" t="s">
        <v>1160</v>
      </c>
      <c r="Z116" s="37" t="s">
        <v>250</v>
      </c>
      <c r="AA116" s="37" t="s">
        <v>352</v>
      </c>
      <c r="AB116" s="37"/>
      <c r="AC116" s="37"/>
      <c r="AD116" s="37"/>
      <c r="AE116" s="37"/>
      <c r="AF116" s="37"/>
      <c r="AG116" s="37"/>
      <c r="AH116" s="37"/>
      <c r="AI116" s="37"/>
      <c r="AJ116" s="37"/>
      <c r="AK116" s="37"/>
      <c r="AL116" s="36">
        <v>44377</v>
      </c>
    </row>
    <row r="117" spans="1:38">
      <c r="A117" s="37" t="s">
        <v>2564</v>
      </c>
      <c r="B117" s="37" t="s">
        <v>1161</v>
      </c>
      <c r="C117" s="37"/>
      <c r="D117" s="37" t="s">
        <v>99</v>
      </c>
      <c r="E117" s="37" t="s">
        <v>428</v>
      </c>
      <c r="F117" s="37"/>
      <c r="G117" s="37"/>
      <c r="H117" s="37"/>
      <c r="I117" s="37" t="s">
        <v>1162</v>
      </c>
      <c r="J117" s="37" t="s">
        <v>405</v>
      </c>
      <c r="K117" s="37"/>
      <c r="L117" s="37" t="s">
        <v>1163</v>
      </c>
      <c r="M117" s="37" t="s">
        <v>405</v>
      </c>
      <c r="N117" s="41" t="s">
        <v>1164</v>
      </c>
      <c r="O117" s="37"/>
      <c r="P117" s="37"/>
      <c r="Q117" s="37"/>
      <c r="R117" s="37"/>
      <c r="S117" s="94">
        <f t="shared" ca="1" si="1"/>
        <v>26</v>
      </c>
      <c r="T117" s="37"/>
      <c r="U117" s="37" t="s">
        <v>1165</v>
      </c>
      <c r="V117" s="37" t="s">
        <v>1166</v>
      </c>
      <c r="W117" s="37" t="s">
        <v>189</v>
      </c>
      <c r="X117" s="37"/>
      <c r="Y117" s="37" t="s">
        <v>1167</v>
      </c>
      <c r="Z117" s="37" t="s">
        <v>554</v>
      </c>
      <c r="AA117" s="37" t="s">
        <v>1168</v>
      </c>
      <c r="AB117" s="37"/>
      <c r="AC117" s="37"/>
      <c r="AD117" s="37"/>
      <c r="AE117" s="37"/>
      <c r="AF117" s="37"/>
      <c r="AG117" s="37"/>
      <c r="AH117" s="37"/>
      <c r="AI117" s="37"/>
      <c r="AJ117" s="37"/>
      <c r="AK117" s="37"/>
      <c r="AL117" s="36">
        <v>44377</v>
      </c>
    </row>
    <row r="118" spans="1:38">
      <c r="A118" s="37" t="s">
        <v>2565</v>
      </c>
      <c r="B118" s="37" t="s">
        <v>1169</v>
      </c>
      <c r="C118" s="37"/>
      <c r="D118" s="37" t="s">
        <v>99</v>
      </c>
      <c r="E118" s="37" t="s">
        <v>428</v>
      </c>
      <c r="F118" s="37"/>
      <c r="G118" s="37"/>
      <c r="H118" s="37"/>
      <c r="I118" s="37" t="s">
        <v>1170</v>
      </c>
      <c r="J118" s="37" t="s">
        <v>1171</v>
      </c>
      <c r="K118" s="37"/>
      <c r="L118" s="37" t="s">
        <v>947</v>
      </c>
      <c r="M118" s="37" t="s">
        <v>405</v>
      </c>
      <c r="N118" s="41" t="s">
        <v>1172</v>
      </c>
      <c r="O118" s="37"/>
      <c r="P118" s="37"/>
      <c r="Q118" s="37"/>
      <c r="R118" s="37"/>
      <c r="S118" s="94">
        <f t="shared" ca="1" si="1"/>
        <v>13</v>
      </c>
      <c r="T118" s="37"/>
      <c r="U118" s="37" t="s">
        <v>1173</v>
      </c>
      <c r="V118" s="37" t="s">
        <v>1174</v>
      </c>
      <c r="W118" s="37" t="s">
        <v>434</v>
      </c>
      <c r="X118" s="37"/>
      <c r="Y118" s="37" t="s">
        <v>795</v>
      </c>
      <c r="Z118" s="37" t="s">
        <v>115</v>
      </c>
      <c r="AA118" s="37" t="s">
        <v>335</v>
      </c>
      <c r="AB118" s="37"/>
      <c r="AC118" s="37"/>
      <c r="AD118" s="37"/>
      <c r="AE118" s="37"/>
      <c r="AF118" s="37"/>
      <c r="AG118" s="37"/>
      <c r="AH118" s="37"/>
      <c r="AI118" s="37"/>
      <c r="AJ118" s="37"/>
      <c r="AK118" s="37"/>
      <c r="AL118" s="36">
        <v>44377</v>
      </c>
    </row>
    <row r="119" spans="1:38">
      <c r="A119" s="37" t="s">
        <v>2566</v>
      </c>
      <c r="B119" s="37" t="s">
        <v>1175</v>
      </c>
      <c r="C119" s="37"/>
      <c r="D119" s="37" t="s">
        <v>99</v>
      </c>
      <c r="E119" s="37" t="s">
        <v>428</v>
      </c>
      <c r="F119" s="37"/>
      <c r="G119" s="37"/>
      <c r="H119" s="37"/>
      <c r="I119" s="37" t="s">
        <v>1176</v>
      </c>
      <c r="J119" s="37" t="s">
        <v>736</v>
      </c>
      <c r="K119" s="37"/>
      <c r="L119" s="37" t="s">
        <v>1177</v>
      </c>
      <c r="M119" s="37" t="s">
        <v>405</v>
      </c>
      <c r="N119" s="41" t="s">
        <v>1178</v>
      </c>
      <c r="O119" s="37"/>
      <c r="P119" s="37"/>
      <c r="Q119" s="37"/>
      <c r="R119" s="37"/>
      <c r="S119" s="94">
        <f t="shared" ca="1" si="1"/>
        <v>26</v>
      </c>
      <c r="T119" s="37"/>
      <c r="U119" s="37" t="s">
        <v>1179</v>
      </c>
      <c r="V119" s="37" t="s">
        <v>1180</v>
      </c>
      <c r="W119" s="37" t="s">
        <v>434</v>
      </c>
      <c r="X119" s="37"/>
      <c r="Y119" s="37" t="s">
        <v>1181</v>
      </c>
      <c r="Z119" s="37" t="s">
        <v>250</v>
      </c>
      <c r="AA119" s="37" t="s">
        <v>1182</v>
      </c>
      <c r="AB119" s="37"/>
      <c r="AC119" s="37"/>
      <c r="AD119" s="37"/>
      <c r="AE119" s="37"/>
      <c r="AF119" s="37"/>
      <c r="AG119" s="37"/>
      <c r="AH119" s="37"/>
      <c r="AI119" s="37"/>
      <c r="AJ119" s="37"/>
      <c r="AK119" s="37"/>
      <c r="AL119" s="36">
        <v>44377</v>
      </c>
    </row>
    <row r="120" spans="1:38">
      <c r="A120" s="37" t="s">
        <v>2567</v>
      </c>
      <c r="B120" s="37" t="s">
        <v>1183</v>
      </c>
      <c r="C120" s="37"/>
      <c r="D120" s="37" t="s">
        <v>99</v>
      </c>
      <c r="E120" s="37" t="s">
        <v>428</v>
      </c>
      <c r="F120" s="37"/>
      <c r="G120" s="37"/>
      <c r="H120" s="37"/>
      <c r="I120" s="37" t="s">
        <v>1184</v>
      </c>
      <c r="J120" s="37" t="s">
        <v>870</v>
      </c>
      <c r="K120" s="37"/>
      <c r="L120" s="37" t="s">
        <v>806</v>
      </c>
      <c r="M120" s="37" t="s">
        <v>405</v>
      </c>
      <c r="N120" s="41" t="s">
        <v>1185</v>
      </c>
      <c r="O120" s="37"/>
      <c r="P120" s="37"/>
      <c r="Q120" s="37"/>
      <c r="R120" s="37"/>
      <c r="S120" s="94">
        <f t="shared" ca="1" si="1"/>
        <v>19</v>
      </c>
      <c r="T120" s="37"/>
      <c r="U120" s="37" t="s">
        <v>1186</v>
      </c>
      <c r="V120" s="37" t="s">
        <v>1187</v>
      </c>
      <c r="W120" s="37" t="s">
        <v>603</v>
      </c>
      <c r="X120" s="37"/>
      <c r="Y120" s="37" t="s">
        <v>162</v>
      </c>
      <c r="Z120" s="37" t="s">
        <v>154</v>
      </c>
      <c r="AA120" s="37" t="s">
        <v>163</v>
      </c>
      <c r="AB120" s="37"/>
      <c r="AC120" s="37"/>
      <c r="AD120" s="37"/>
      <c r="AE120" s="37"/>
      <c r="AF120" s="37"/>
      <c r="AG120" s="37"/>
      <c r="AH120" s="37"/>
      <c r="AI120" s="37"/>
      <c r="AJ120" s="37"/>
      <c r="AK120" s="37"/>
      <c r="AL120" s="36">
        <v>44377</v>
      </c>
    </row>
    <row r="121" spans="1:38">
      <c r="A121" s="37" t="s">
        <v>2568</v>
      </c>
      <c r="B121" s="37" t="s">
        <v>1188</v>
      </c>
      <c r="C121" s="37"/>
      <c r="D121" s="37" t="s">
        <v>99</v>
      </c>
      <c r="E121" s="37" t="s">
        <v>428</v>
      </c>
      <c r="F121" s="37"/>
      <c r="G121" s="37"/>
      <c r="H121" s="37"/>
      <c r="I121" s="37" t="s">
        <v>1189</v>
      </c>
      <c r="J121" s="37" t="s">
        <v>924</v>
      </c>
      <c r="K121" s="37"/>
      <c r="L121" s="37" t="s">
        <v>1190</v>
      </c>
      <c r="M121" s="37" t="s">
        <v>444</v>
      </c>
      <c r="N121" s="41" t="s">
        <v>1191</v>
      </c>
      <c r="O121" s="37"/>
      <c r="P121" s="37"/>
      <c r="Q121" s="37"/>
      <c r="R121" s="37"/>
      <c r="S121" s="94">
        <f t="shared" ca="1" si="1"/>
        <v>24</v>
      </c>
      <c r="T121" s="37"/>
      <c r="U121" s="37" t="s">
        <v>1192</v>
      </c>
      <c r="V121" s="37" t="s">
        <v>1193</v>
      </c>
      <c r="W121" s="37" t="s">
        <v>113</v>
      </c>
      <c r="X121" s="37"/>
      <c r="Y121" s="37" t="s">
        <v>411</v>
      </c>
      <c r="Z121" s="37" t="s">
        <v>250</v>
      </c>
      <c r="AA121" s="37" t="s">
        <v>273</v>
      </c>
      <c r="AB121" s="37"/>
      <c r="AC121" s="37"/>
      <c r="AD121" s="37"/>
      <c r="AE121" s="37"/>
      <c r="AF121" s="37"/>
      <c r="AG121" s="37"/>
      <c r="AH121" s="37"/>
      <c r="AI121" s="37"/>
      <c r="AJ121" s="37"/>
      <c r="AK121" s="37"/>
      <c r="AL121" s="36">
        <v>44377</v>
      </c>
    </row>
    <row r="122" spans="1:38">
      <c r="A122" s="37" t="s">
        <v>2569</v>
      </c>
      <c r="B122" s="37" t="s">
        <v>1194</v>
      </c>
      <c r="C122" s="37"/>
      <c r="D122" s="37" t="s">
        <v>99</v>
      </c>
      <c r="E122" s="37" t="s">
        <v>428</v>
      </c>
      <c r="F122" s="37"/>
      <c r="G122" s="37"/>
      <c r="H122" s="37"/>
      <c r="I122" s="37" t="s">
        <v>1195</v>
      </c>
      <c r="J122" s="37" t="s">
        <v>798</v>
      </c>
      <c r="K122" s="37"/>
      <c r="L122" s="37" t="s">
        <v>1196</v>
      </c>
      <c r="M122" s="37" t="s">
        <v>444</v>
      </c>
      <c r="N122" s="41" t="s">
        <v>1197</v>
      </c>
      <c r="O122" s="37"/>
      <c r="P122" s="37"/>
      <c r="Q122" s="37"/>
      <c r="R122" s="37"/>
      <c r="S122" s="94">
        <f t="shared" ca="1" si="1"/>
        <v>25</v>
      </c>
      <c r="T122" s="37"/>
      <c r="U122" s="37" t="s">
        <v>1198</v>
      </c>
      <c r="V122" s="37" t="s">
        <v>1199</v>
      </c>
      <c r="W122" s="37" t="s">
        <v>603</v>
      </c>
      <c r="X122" s="37"/>
      <c r="Y122" s="37" t="s">
        <v>1200</v>
      </c>
      <c r="Z122" s="37" t="s">
        <v>436</v>
      </c>
      <c r="AA122" s="37" t="s">
        <v>437</v>
      </c>
      <c r="AB122" s="37"/>
      <c r="AC122" s="37"/>
      <c r="AD122" s="37"/>
      <c r="AE122" s="37"/>
      <c r="AF122" s="37"/>
      <c r="AG122" s="37"/>
      <c r="AH122" s="37"/>
      <c r="AI122" s="37"/>
      <c r="AJ122" s="37"/>
      <c r="AK122" s="37"/>
      <c r="AL122" s="36">
        <v>44377</v>
      </c>
    </row>
    <row r="123" spans="1:38">
      <c r="A123" s="37" t="s">
        <v>2570</v>
      </c>
      <c r="B123" s="37" t="s">
        <v>1201</v>
      </c>
      <c r="C123" s="37"/>
      <c r="D123" s="37" t="s">
        <v>99</v>
      </c>
      <c r="E123" s="37" t="s">
        <v>428</v>
      </c>
      <c r="F123" s="37"/>
      <c r="G123" s="37"/>
      <c r="H123" s="37"/>
      <c r="I123" s="37" t="s">
        <v>1202</v>
      </c>
      <c r="J123" s="37" t="s">
        <v>790</v>
      </c>
      <c r="K123" s="37"/>
      <c r="L123" s="37" t="s">
        <v>1203</v>
      </c>
      <c r="M123" s="37" t="s">
        <v>444</v>
      </c>
      <c r="N123" s="41" t="s">
        <v>1204</v>
      </c>
      <c r="O123" s="37"/>
      <c r="P123" s="37"/>
      <c r="Q123" s="37"/>
      <c r="R123" s="37"/>
      <c r="S123" s="94">
        <f t="shared" ca="1" si="1"/>
        <v>24</v>
      </c>
      <c r="T123" s="37"/>
      <c r="U123" s="37" t="s">
        <v>1205</v>
      </c>
      <c r="V123" s="37" t="s">
        <v>1206</v>
      </c>
      <c r="W123" s="37" t="s">
        <v>105</v>
      </c>
      <c r="X123" s="37"/>
      <c r="Y123" s="37" t="s">
        <v>1207</v>
      </c>
      <c r="Z123" s="37" t="s">
        <v>115</v>
      </c>
      <c r="AA123" s="37" t="s">
        <v>280</v>
      </c>
      <c r="AB123" s="37"/>
      <c r="AC123" s="37"/>
      <c r="AD123" s="37"/>
      <c r="AE123" s="37"/>
      <c r="AF123" s="37"/>
      <c r="AG123" s="37"/>
      <c r="AH123" s="37"/>
      <c r="AI123" s="37"/>
      <c r="AJ123" s="37"/>
      <c r="AK123" s="37"/>
      <c r="AL123" s="36">
        <v>44377</v>
      </c>
    </row>
    <row r="124" spans="1:38">
      <c r="A124" s="37" t="s">
        <v>2571</v>
      </c>
      <c r="B124" s="37" t="s">
        <v>1208</v>
      </c>
      <c r="C124" s="37"/>
      <c r="D124" s="37" t="s">
        <v>99</v>
      </c>
      <c r="E124" s="37" t="s">
        <v>428</v>
      </c>
      <c r="F124" s="37"/>
      <c r="G124" s="37"/>
      <c r="H124" s="37"/>
      <c r="I124" s="37" t="s">
        <v>1209</v>
      </c>
      <c r="J124" s="37" t="s">
        <v>846</v>
      </c>
      <c r="K124" s="37"/>
      <c r="L124" s="37" t="s">
        <v>643</v>
      </c>
      <c r="M124" s="37" t="s">
        <v>444</v>
      </c>
      <c r="N124" s="41" t="s">
        <v>1210</v>
      </c>
      <c r="O124" s="37"/>
      <c r="P124" s="37"/>
      <c r="Q124" s="37"/>
      <c r="R124" s="37"/>
      <c r="S124" s="94">
        <f t="shared" ca="1" si="1"/>
        <v>19</v>
      </c>
      <c r="T124" s="37"/>
      <c r="U124" s="37" t="s">
        <v>1211</v>
      </c>
      <c r="V124" s="37" t="s">
        <v>1144</v>
      </c>
      <c r="W124" s="37" t="s">
        <v>105</v>
      </c>
      <c r="X124" s="37"/>
      <c r="Y124" s="37" t="s">
        <v>1212</v>
      </c>
      <c r="Z124" s="37" t="s">
        <v>436</v>
      </c>
      <c r="AA124" s="37" t="s">
        <v>437</v>
      </c>
      <c r="AB124" s="37"/>
      <c r="AC124" s="37"/>
      <c r="AD124" s="37"/>
      <c r="AE124" s="37"/>
      <c r="AF124" s="37"/>
      <c r="AG124" s="37"/>
      <c r="AH124" s="37"/>
      <c r="AI124" s="37"/>
      <c r="AJ124" s="37"/>
      <c r="AK124" s="37"/>
      <c r="AL124" s="36">
        <v>44377</v>
      </c>
    </row>
    <row r="125" spans="1:38">
      <c r="A125" s="110"/>
      <c r="B125" s="111"/>
      <c r="C125" s="111"/>
      <c r="D125" s="111"/>
      <c r="E125" s="111"/>
      <c r="F125" s="111"/>
      <c r="G125" s="111"/>
      <c r="H125" s="111"/>
      <c r="I125" s="111"/>
      <c r="J125" s="112"/>
      <c r="K125" s="112"/>
      <c r="L125" s="112"/>
      <c r="M125" s="112"/>
      <c r="N125" s="113"/>
      <c r="O125" s="114"/>
      <c r="P125" s="114"/>
      <c r="Q125" s="114"/>
      <c r="R125" s="114"/>
      <c r="S125" s="112"/>
      <c r="T125" s="112"/>
      <c r="U125" s="112"/>
      <c r="V125" s="112"/>
      <c r="W125" s="112"/>
      <c r="X125" s="112"/>
      <c r="Y125" s="112"/>
      <c r="Z125" s="112"/>
      <c r="AA125" s="112"/>
      <c r="AB125" s="112"/>
      <c r="AC125" s="112"/>
      <c r="AD125" s="112"/>
      <c r="AE125" s="112"/>
      <c r="AF125" s="112"/>
      <c r="AG125" s="112"/>
      <c r="AH125" s="112"/>
      <c r="AI125" s="112"/>
      <c r="AJ125" s="112"/>
      <c r="AK125" s="112"/>
      <c r="AL125" s="115"/>
    </row>
    <row r="126" spans="1:38">
      <c r="A126" s="37" t="s">
        <v>2572</v>
      </c>
      <c r="B126" s="37" t="s">
        <v>1213</v>
      </c>
      <c r="C126" s="37"/>
      <c r="D126" s="37" t="s">
        <v>99</v>
      </c>
      <c r="E126" s="37" t="s">
        <v>428</v>
      </c>
      <c r="F126" s="37" t="s">
        <v>1214</v>
      </c>
      <c r="G126" s="37" t="s">
        <v>515</v>
      </c>
      <c r="H126" s="37"/>
      <c r="I126" s="37" t="s">
        <v>901</v>
      </c>
      <c r="J126" s="37" t="s">
        <v>758</v>
      </c>
      <c r="K126" s="37"/>
      <c r="L126" s="37" t="s">
        <v>1215</v>
      </c>
      <c r="M126" s="37" t="s">
        <v>444</v>
      </c>
      <c r="N126" s="41">
        <v>32952</v>
      </c>
      <c r="O126" s="37"/>
      <c r="P126" s="37"/>
      <c r="Q126" s="37"/>
      <c r="R126" s="37"/>
      <c r="S126" s="116">
        <f t="shared" ca="1" si="1"/>
        <v>34</v>
      </c>
      <c r="T126" s="37"/>
      <c r="U126" s="37">
        <v>10</v>
      </c>
      <c r="V126" s="37" t="s">
        <v>1216</v>
      </c>
      <c r="W126" s="37" t="s">
        <v>105</v>
      </c>
      <c r="X126" s="37"/>
      <c r="Y126" s="37" t="s">
        <v>1160</v>
      </c>
      <c r="Z126" s="37" t="s">
        <v>250</v>
      </c>
      <c r="AA126" s="37" t="s">
        <v>352</v>
      </c>
      <c r="AB126" s="37"/>
      <c r="AC126" s="37"/>
      <c r="AD126" s="37"/>
      <c r="AE126" s="37"/>
      <c r="AF126" s="37"/>
      <c r="AG126" s="37"/>
      <c r="AH126" s="37"/>
      <c r="AI126" s="37"/>
      <c r="AJ126" s="37"/>
      <c r="AK126" s="37"/>
      <c r="AL126" s="119">
        <v>44377</v>
      </c>
    </row>
    <row r="127" spans="1:38">
      <c r="A127" s="37" t="s">
        <v>2573</v>
      </c>
      <c r="B127" s="37" t="s">
        <v>1217</v>
      </c>
      <c r="C127" s="37"/>
      <c r="D127" s="37" t="s">
        <v>99</v>
      </c>
      <c r="E127" s="37" t="s">
        <v>428</v>
      </c>
      <c r="F127" s="37" t="s">
        <v>1218</v>
      </c>
      <c r="G127" s="37" t="s">
        <v>515</v>
      </c>
      <c r="H127" s="37"/>
      <c r="I127" s="37" t="s">
        <v>1219</v>
      </c>
      <c r="J127" s="37" t="s">
        <v>758</v>
      </c>
      <c r="K127" s="37"/>
      <c r="L127" s="37" t="s">
        <v>1220</v>
      </c>
      <c r="M127" s="37" t="s">
        <v>444</v>
      </c>
      <c r="N127" s="41">
        <v>32953</v>
      </c>
      <c r="O127" s="37"/>
      <c r="P127" s="37"/>
      <c r="Q127" s="37"/>
      <c r="R127" s="37"/>
      <c r="S127" s="94">
        <f t="shared" ca="1" si="1"/>
        <v>34</v>
      </c>
      <c r="T127" s="37"/>
      <c r="U127" s="37">
        <v>21</v>
      </c>
      <c r="V127" s="37" t="s">
        <v>1221</v>
      </c>
      <c r="W127" s="37" t="s">
        <v>171</v>
      </c>
      <c r="X127" s="37"/>
      <c r="Y127" s="37" t="s">
        <v>1167</v>
      </c>
      <c r="Z127" s="37" t="s">
        <v>554</v>
      </c>
      <c r="AA127" s="37" t="s">
        <v>1168</v>
      </c>
      <c r="AB127" s="37"/>
      <c r="AC127" s="37"/>
      <c r="AD127" s="37"/>
      <c r="AE127" s="37"/>
      <c r="AF127" s="37"/>
      <c r="AG127" s="37"/>
      <c r="AH127" s="37"/>
      <c r="AI127" s="37"/>
      <c r="AJ127" s="37"/>
      <c r="AK127" s="37"/>
      <c r="AL127" s="119">
        <v>44377</v>
      </c>
    </row>
    <row r="128" spans="1:38">
      <c r="A128" s="37" t="s">
        <v>2574</v>
      </c>
      <c r="B128" s="37" t="s">
        <v>1222</v>
      </c>
      <c r="C128" s="37"/>
      <c r="D128" s="37" t="s">
        <v>99</v>
      </c>
      <c r="E128" s="37" t="s">
        <v>428</v>
      </c>
      <c r="F128" s="37" t="s">
        <v>1223</v>
      </c>
      <c r="G128" s="37" t="s">
        <v>515</v>
      </c>
      <c r="H128" s="37"/>
      <c r="I128" s="37" t="s">
        <v>104</v>
      </c>
      <c r="J128" s="37" t="s">
        <v>758</v>
      </c>
      <c r="K128" s="37"/>
      <c r="L128" s="37" t="s">
        <v>1224</v>
      </c>
      <c r="M128" s="37" t="s">
        <v>444</v>
      </c>
      <c r="N128" s="41">
        <v>32954</v>
      </c>
      <c r="O128" s="37"/>
      <c r="P128" s="37"/>
      <c r="Q128" s="37"/>
      <c r="R128" s="37"/>
      <c r="S128" s="94">
        <f t="shared" ca="1" si="1"/>
        <v>34</v>
      </c>
      <c r="T128" s="37"/>
      <c r="U128" s="37">
        <v>443</v>
      </c>
      <c r="V128" s="37" t="s">
        <v>1225</v>
      </c>
      <c r="W128" s="37" t="s">
        <v>113</v>
      </c>
      <c r="X128" s="37"/>
      <c r="Y128" s="37" t="s">
        <v>795</v>
      </c>
      <c r="Z128" s="37" t="s">
        <v>115</v>
      </c>
      <c r="AA128" s="37" t="s">
        <v>335</v>
      </c>
      <c r="AB128" s="37"/>
      <c r="AC128" s="37"/>
      <c r="AD128" s="37"/>
      <c r="AE128" s="37"/>
      <c r="AF128" s="37"/>
      <c r="AG128" s="37"/>
      <c r="AH128" s="37"/>
      <c r="AI128" s="37"/>
      <c r="AJ128" s="37"/>
      <c r="AK128" s="37"/>
      <c r="AL128" s="119">
        <v>44377</v>
      </c>
    </row>
    <row r="129" spans="1:38">
      <c r="A129" s="37" t="s">
        <v>2575</v>
      </c>
      <c r="B129" s="37" t="s">
        <v>1226</v>
      </c>
      <c r="C129" s="37"/>
      <c r="D129" s="37" t="s">
        <v>99</v>
      </c>
      <c r="E129" s="37" t="s">
        <v>428</v>
      </c>
      <c r="F129" s="37" t="s">
        <v>1227</v>
      </c>
      <c r="G129" s="37" t="s">
        <v>515</v>
      </c>
      <c r="H129" s="37"/>
      <c r="I129" s="37" t="s">
        <v>1228</v>
      </c>
      <c r="J129" s="37" t="s">
        <v>758</v>
      </c>
      <c r="K129" s="37"/>
      <c r="L129" s="37" t="s">
        <v>1229</v>
      </c>
      <c r="M129" s="37" t="s">
        <v>444</v>
      </c>
      <c r="N129" s="41">
        <v>32955</v>
      </c>
      <c r="O129" s="37"/>
      <c r="P129" s="37"/>
      <c r="Q129" s="37"/>
      <c r="R129" s="37"/>
      <c r="S129" s="94">
        <f t="shared" ca="1" si="1"/>
        <v>34</v>
      </c>
      <c r="T129" s="37"/>
      <c r="U129" s="37">
        <v>54</v>
      </c>
      <c r="V129" s="37" t="s">
        <v>1230</v>
      </c>
      <c r="W129" s="37" t="s">
        <v>434</v>
      </c>
      <c r="X129" s="37"/>
      <c r="Y129" s="37" t="s">
        <v>1181</v>
      </c>
      <c r="Z129" s="37" t="s">
        <v>250</v>
      </c>
      <c r="AA129" s="37" t="s">
        <v>1182</v>
      </c>
      <c r="AB129" s="37"/>
      <c r="AC129" s="37"/>
      <c r="AD129" s="37"/>
      <c r="AE129" s="37"/>
      <c r="AF129" s="37"/>
      <c r="AG129" s="37"/>
      <c r="AH129" s="37"/>
      <c r="AI129" s="37"/>
      <c r="AJ129" s="37"/>
      <c r="AK129" s="37"/>
      <c r="AL129" s="119">
        <v>44377</v>
      </c>
    </row>
    <row r="130" spans="1:38">
      <c r="A130" s="37" t="s">
        <v>2576</v>
      </c>
      <c r="B130" s="37" t="s">
        <v>1231</v>
      </c>
      <c r="C130" s="37"/>
      <c r="D130" s="37" t="s">
        <v>99</v>
      </c>
      <c r="E130" s="37" t="s">
        <v>428</v>
      </c>
      <c r="F130" s="37" t="s">
        <v>1232</v>
      </c>
      <c r="G130" s="37" t="s">
        <v>515</v>
      </c>
      <c r="H130" s="37"/>
      <c r="I130" s="37" t="s">
        <v>1233</v>
      </c>
      <c r="J130" s="37" t="s">
        <v>924</v>
      </c>
      <c r="K130" s="37"/>
      <c r="L130" s="37" t="s">
        <v>611</v>
      </c>
      <c r="M130" s="37" t="s">
        <v>444</v>
      </c>
      <c r="N130" s="41">
        <v>32956</v>
      </c>
      <c r="O130" s="37"/>
      <c r="P130" s="37"/>
      <c r="Q130" s="37"/>
      <c r="R130" s="37"/>
      <c r="S130" s="94">
        <f t="shared" ca="1" si="1"/>
        <v>34</v>
      </c>
      <c r="T130" s="37"/>
      <c r="U130" s="37">
        <v>69</v>
      </c>
      <c r="V130" s="37" t="s">
        <v>1234</v>
      </c>
      <c r="W130" s="37" t="s">
        <v>544</v>
      </c>
      <c r="X130" s="37"/>
      <c r="Y130" s="37" t="s">
        <v>162</v>
      </c>
      <c r="Z130" s="37" t="s">
        <v>154</v>
      </c>
      <c r="AA130" s="37" t="s">
        <v>163</v>
      </c>
      <c r="AB130" s="37"/>
      <c r="AC130" s="37"/>
      <c r="AD130" s="37"/>
      <c r="AE130" s="37"/>
      <c r="AF130" s="37"/>
      <c r="AG130" s="37"/>
      <c r="AH130" s="37"/>
      <c r="AI130" s="37"/>
      <c r="AJ130" s="37"/>
      <c r="AK130" s="37"/>
      <c r="AL130" s="119">
        <v>44377</v>
      </c>
    </row>
    <row r="131" spans="1:38">
      <c r="A131" s="37" t="s">
        <v>2577</v>
      </c>
      <c r="B131" s="37" t="s">
        <v>1235</v>
      </c>
      <c r="C131" s="37"/>
      <c r="D131" s="37" t="s">
        <v>99</v>
      </c>
      <c r="E131" s="37" t="s">
        <v>428</v>
      </c>
      <c r="F131" s="37" t="s">
        <v>1236</v>
      </c>
      <c r="G131" s="37" t="s">
        <v>515</v>
      </c>
      <c r="H131" s="37"/>
      <c r="I131" s="37" t="s">
        <v>901</v>
      </c>
      <c r="J131" s="37" t="s">
        <v>790</v>
      </c>
      <c r="K131" s="37"/>
      <c r="L131" s="37" t="s">
        <v>1237</v>
      </c>
      <c r="M131" s="37" t="s">
        <v>444</v>
      </c>
      <c r="N131" s="41">
        <v>32957</v>
      </c>
      <c r="O131" s="37"/>
      <c r="P131" s="37"/>
      <c r="Q131" s="37"/>
      <c r="R131" s="37"/>
      <c r="S131" s="94">
        <f t="shared" ca="1" si="1"/>
        <v>34</v>
      </c>
      <c r="T131" s="37"/>
      <c r="U131" s="37">
        <v>205</v>
      </c>
      <c r="V131" s="37" t="s">
        <v>1238</v>
      </c>
      <c r="W131" s="37" t="s">
        <v>368</v>
      </c>
      <c r="X131" s="37"/>
      <c r="Y131" s="37" t="s">
        <v>411</v>
      </c>
      <c r="Z131" s="37" t="s">
        <v>250</v>
      </c>
      <c r="AA131" s="37" t="s">
        <v>273</v>
      </c>
      <c r="AB131" s="37"/>
      <c r="AC131" s="37"/>
      <c r="AD131" s="37"/>
      <c r="AE131" s="37"/>
      <c r="AF131" s="37"/>
      <c r="AG131" s="37"/>
      <c r="AH131" s="37"/>
      <c r="AI131" s="37"/>
      <c r="AJ131" s="37"/>
      <c r="AK131" s="37"/>
      <c r="AL131" s="119">
        <v>44377</v>
      </c>
    </row>
    <row r="132" spans="1:38">
      <c r="A132" s="37" t="s">
        <v>2578</v>
      </c>
      <c r="B132" s="37" t="s">
        <v>1239</v>
      </c>
      <c r="C132" s="37"/>
      <c r="D132" s="37" t="s">
        <v>99</v>
      </c>
      <c r="E132" s="37" t="s">
        <v>428</v>
      </c>
      <c r="F132" s="37" t="s">
        <v>1240</v>
      </c>
      <c r="G132" s="37" t="s">
        <v>515</v>
      </c>
      <c r="H132" s="37"/>
      <c r="I132" s="37" t="s">
        <v>1241</v>
      </c>
      <c r="J132" s="37" t="s">
        <v>1019</v>
      </c>
      <c r="K132" s="37"/>
      <c r="L132" s="37" t="s">
        <v>1242</v>
      </c>
      <c r="M132" s="37" t="s">
        <v>405</v>
      </c>
      <c r="N132" s="41">
        <v>32958</v>
      </c>
      <c r="O132" s="37"/>
      <c r="P132" s="37"/>
      <c r="Q132" s="37"/>
      <c r="R132" s="37"/>
      <c r="S132" s="94">
        <f t="shared" ca="1" si="1"/>
        <v>34</v>
      </c>
      <c r="T132" s="37"/>
      <c r="U132" s="37">
        <v>501</v>
      </c>
      <c r="V132" s="37" t="s">
        <v>1243</v>
      </c>
      <c r="W132" s="37" t="s">
        <v>208</v>
      </c>
      <c r="X132" s="37"/>
      <c r="Y132" s="37" t="s">
        <v>1200</v>
      </c>
      <c r="Z132" s="37" t="s">
        <v>436</v>
      </c>
      <c r="AA132" s="37" t="s">
        <v>437</v>
      </c>
      <c r="AB132" s="37"/>
      <c r="AC132" s="37"/>
      <c r="AD132" s="37"/>
      <c r="AE132" s="37"/>
      <c r="AF132" s="37"/>
      <c r="AG132" s="37"/>
      <c r="AH132" s="37"/>
      <c r="AI132" s="37"/>
      <c r="AJ132" s="37"/>
      <c r="AK132" s="37"/>
      <c r="AL132" s="119">
        <v>44377</v>
      </c>
    </row>
    <row r="133" spans="1:38">
      <c r="A133" s="37" t="s">
        <v>2579</v>
      </c>
      <c r="B133" s="37" t="s">
        <v>1244</v>
      </c>
      <c r="C133" s="37"/>
      <c r="D133" s="37" t="s">
        <v>99</v>
      </c>
      <c r="E133" s="37" t="s">
        <v>428</v>
      </c>
      <c r="F133" s="37" t="s">
        <v>1245</v>
      </c>
      <c r="G133" s="37" t="s">
        <v>515</v>
      </c>
      <c r="H133" s="37"/>
      <c r="I133" s="37" t="s">
        <v>1246</v>
      </c>
      <c r="J133" s="37" t="s">
        <v>1247</v>
      </c>
      <c r="K133" s="37"/>
      <c r="L133" s="37" t="s">
        <v>1248</v>
      </c>
      <c r="M133" s="37" t="s">
        <v>405</v>
      </c>
      <c r="N133" s="41">
        <v>32959</v>
      </c>
      <c r="O133" s="37"/>
      <c r="P133" s="37"/>
      <c r="Q133" s="37"/>
      <c r="R133" s="37"/>
      <c r="S133" s="94">
        <f t="shared" ca="1" si="1"/>
        <v>34</v>
      </c>
      <c r="T133" s="37"/>
      <c r="U133" s="37">
        <v>43</v>
      </c>
      <c r="V133" s="37" t="s">
        <v>1249</v>
      </c>
      <c r="W133" s="37" t="s">
        <v>105</v>
      </c>
      <c r="X133" s="37"/>
      <c r="Y133" s="37" t="s">
        <v>1207</v>
      </c>
      <c r="Z133" s="37" t="s">
        <v>115</v>
      </c>
      <c r="AA133" s="37" t="s">
        <v>280</v>
      </c>
      <c r="AB133" s="37"/>
      <c r="AC133" s="37"/>
      <c r="AD133" s="37"/>
      <c r="AE133" s="37"/>
      <c r="AF133" s="37"/>
      <c r="AG133" s="37"/>
      <c r="AH133" s="37"/>
      <c r="AI133" s="37"/>
      <c r="AJ133" s="37"/>
      <c r="AK133" s="37"/>
      <c r="AL133" s="119">
        <v>44377</v>
      </c>
    </row>
    <row r="134" spans="1:38">
      <c r="A134" s="37" t="s">
        <v>2580</v>
      </c>
      <c r="B134" s="37" t="s">
        <v>1250</v>
      </c>
      <c r="C134" s="37"/>
      <c r="D134" s="37" t="s">
        <v>99</v>
      </c>
      <c r="E134" s="37" t="s">
        <v>428</v>
      </c>
      <c r="F134" s="37" t="s">
        <v>1251</v>
      </c>
      <c r="G134" s="37" t="s">
        <v>515</v>
      </c>
      <c r="H134" s="37"/>
      <c r="I134" s="37" t="s">
        <v>1252</v>
      </c>
      <c r="J134" s="37" t="s">
        <v>966</v>
      </c>
      <c r="K134" s="37"/>
      <c r="L134" s="37" t="s">
        <v>1253</v>
      </c>
      <c r="M134" s="37" t="s">
        <v>405</v>
      </c>
      <c r="N134" s="41">
        <v>32960</v>
      </c>
      <c r="O134" s="37"/>
      <c r="P134" s="37"/>
      <c r="Q134" s="37"/>
      <c r="R134" s="37"/>
      <c r="S134" s="94">
        <f t="shared" ca="1" si="1"/>
        <v>34</v>
      </c>
      <c r="T134" s="37"/>
      <c r="U134" s="37">
        <v>57</v>
      </c>
      <c r="V134" s="37" t="s">
        <v>1254</v>
      </c>
      <c r="W134" s="37" t="s">
        <v>105</v>
      </c>
      <c r="X134" s="37"/>
      <c r="Y134" s="37" t="s">
        <v>1212</v>
      </c>
      <c r="Z134" s="37" t="s">
        <v>436</v>
      </c>
      <c r="AA134" s="37" t="s">
        <v>437</v>
      </c>
      <c r="AB134" s="37"/>
      <c r="AC134" s="37"/>
      <c r="AD134" s="37"/>
      <c r="AE134" s="37"/>
      <c r="AF134" s="37"/>
      <c r="AG134" s="37"/>
      <c r="AH134" s="37"/>
      <c r="AI134" s="37"/>
      <c r="AJ134" s="37"/>
      <c r="AK134" s="37"/>
      <c r="AL134" s="119">
        <v>44377</v>
      </c>
    </row>
    <row r="135" spans="1:38">
      <c r="A135" s="37" t="s">
        <v>2581</v>
      </c>
      <c r="B135" s="37" t="s">
        <v>1255</v>
      </c>
      <c r="C135" s="37"/>
      <c r="D135" s="37" t="s">
        <v>99</v>
      </c>
      <c r="E135" s="37" t="s">
        <v>428</v>
      </c>
      <c r="F135" s="37" t="s">
        <v>1256</v>
      </c>
      <c r="G135" s="37" t="s">
        <v>515</v>
      </c>
      <c r="H135" s="37"/>
      <c r="I135" s="37" t="s">
        <v>1257</v>
      </c>
      <c r="J135" s="37" t="s">
        <v>774</v>
      </c>
      <c r="K135" s="37"/>
      <c r="L135" s="37" t="s">
        <v>1258</v>
      </c>
      <c r="M135" s="37" t="s">
        <v>405</v>
      </c>
      <c r="N135" s="41">
        <v>32961</v>
      </c>
      <c r="O135" s="37"/>
      <c r="P135" s="37"/>
      <c r="Q135" s="37"/>
      <c r="R135" s="37"/>
      <c r="S135" s="94">
        <f t="shared" ca="1" si="1"/>
        <v>34</v>
      </c>
      <c r="T135" s="37"/>
      <c r="U135" s="37">
        <v>87</v>
      </c>
      <c r="V135" s="37" t="s">
        <v>1259</v>
      </c>
      <c r="W135" s="37" t="s">
        <v>171</v>
      </c>
      <c r="X135" s="37"/>
      <c r="Y135" s="37" t="s">
        <v>795</v>
      </c>
      <c r="Z135" s="37" t="s">
        <v>115</v>
      </c>
      <c r="AA135" s="37" t="s">
        <v>335</v>
      </c>
      <c r="AB135" s="37"/>
      <c r="AC135" s="37"/>
      <c r="AD135" s="37"/>
      <c r="AE135" s="37"/>
      <c r="AF135" s="37"/>
      <c r="AG135" s="37"/>
      <c r="AH135" s="37"/>
      <c r="AI135" s="37"/>
      <c r="AJ135" s="37"/>
      <c r="AK135" s="37"/>
      <c r="AL135" s="119">
        <v>44377</v>
      </c>
    </row>
    <row r="136" spans="1:38">
      <c r="A136" s="37" t="s">
        <v>2582</v>
      </c>
      <c r="B136" s="37" t="s">
        <v>1260</v>
      </c>
      <c r="C136" s="37"/>
      <c r="D136" s="37" t="s">
        <v>99</v>
      </c>
      <c r="E136" s="37" t="s">
        <v>428</v>
      </c>
      <c r="F136" s="37" t="s">
        <v>1261</v>
      </c>
      <c r="G136" s="37" t="s">
        <v>515</v>
      </c>
      <c r="H136" s="37"/>
      <c r="I136" s="37" t="s">
        <v>1262</v>
      </c>
      <c r="J136" s="37" t="s">
        <v>886</v>
      </c>
      <c r="K136" s="37"/>
      <c r="L136" s="37" t="s">
        <v>1263</v>
      </c>
      <c r="M136" s="37" t="s">
        <v>405</v>
      </c>
      <c r="N136" s="41">
        <v>32962</v>
      </c>
      <c r="O136" s="37"/>
      <c r="P136" s="37"/>
      <c r="Q136" s="37"/>
      <c r="R136" s="37"/>
      <c r="S136" s="94">
        <f t="shared" ca="1" si="1"/>
        <v>34</v>
      </c>
      <c r="T136" s="37"/>
      <c r="U136" s="37">
        <v>72</v>
      </c>
      <c r="V136" s="37" t="s">
        <v>1264</v>
      </c>
      <c r="W136" s="37" t="s">
        <v>359</v>
      </c>
      <c r="X136" s="37"/>
      <c r="Y136" s="37" t="s">
        <v>1181</v>
      </c>
      <c r="Z136" s="37" t="s">
        <v>250</v>
      </c>
      <c r="AA136" s="37" t="s">
        <v>1182</v>
      </c>
      <c r="AB136" s="37"/>
      <c r="AC136" s="37"/>
      <c r="AD136" s="37"/>
      <c r="AE136" s="37"/>
      <c r="AF136" s="37"/>
      <c r="AG136" s="37"/>
      <c r="AH136" s="37"/>
      <c r="AI136" s="37"/>
      <c r="AJ136" s="37"/>
      <c r="AK136" s="37"/>
      <c r="AL136" s="119">
        <v>44377</v>
      </c>
    </row>
    <row r="137" spans="1:38">
      <c r="A137" s="37" t="s">
        <v>2583</v>
      </c>
      <c r="B137" s="37" t="s">
        <v>1265</v>
      </c>
      <c r="C137" s="37"/>
      <c r="D137" s="37" t="s">
        <v>99</v>
      </c>
      <c r="E137" s="37" t="s">
        <v>428</v>
      </c>
      <c r="F137" s="37" t="s">
        <v>1266</v>
      </c>
      <c r="G137" s="37" t="s">
        <v>515</v>
      </c>
      <c r="H137" s="37"/>
      <c r="I137" s="37" t="s">
        <v>1267</v>
      </c>
      <c r="J137" s="37" t="s">
        <v>728</v>
      </c>
      <c r="K137" s="37"/>
      <c r="L137" s="37" t="s">
        <v>1268</v>
      </c>
      <c r="M137" s="37" t="s">
        <v>444</v>
      </c>
      <c r="N137" s="41">
        <v>32963</v>
      </c>
      <c r="O137" s="37"/>
      <c r="P137" s="37"/>
      <c r="Q137" s="37"/>
      <c r="R137" s="37"/>
      <c r="S137" s="94">
        <f t="shared" ca="1" si="1"/>
        <v>34</v>
      </c>
      <c r="T137" s="37"/>
      <c r="U137" s="37">
        <v>2</v>
      </c>
      <c r="V137" s="37" t="s">
        <v>1269</v>
      </c>
      <c r="W137" s="37" t="s">
        <v>113</v>
      </c>
      <c r="X137" s="37"/>
      <c r="Y137" s="37" t="s">
        <v>162</v>
      </c>
      <c r="Z137" s="37" t="s">
        <v>154</v>
      </c>
      <c r="AA137" s="37">
        <v>4215</v>
      </c>
      <c r="AB137" s="37"/>
      <c r="AC137" s="37"/>
      <c r="AD137" s="37"/>
      <c r="AE137" s="37"/>
      <c r="AF137" s="37"/>
      <c r="AG137" s="37"/>
      <c r="AH137" s="37"/>
      <c r="AI137" s="37"/>
      <c r="AJ137" s="37"/>
      <c r="AK137" s="37"/>
      <c r="AL137" s="119">
        <v>44377</v>
      </c>
    </row>
    <row r="138" spans="1:38">
      <c r="A138" s="37" t="s">
        <v>2584</v>
      </c>
      <c r="B138" s="37" t="s">
        <v>1270</v>
      </c>
      <c r="C138" s="37"/>
      <c r="D138" s="37" t="s">
        <v>99</v>
      </c>
      <c r="E138" s="37" t="s">
        <v>428</v>
      </c>
      <c r="F138" s="37" t="s">
        <v>1271</v>
      </c>
      <c r="G138" s="37" t="s">
        <v>515</v>
      </c>
      <c r="H138" s="37"/>
      <c r="I138" s="37" t="s">
        <v>1272</v>
      </c>
      <c r="J138" s="37" t="s">
        <v>1081</v>
      </c>
      <c r="K138" s="37"/>
      <c r="L138" s="37" t="s">
        <v>1273</v>
      </c>
      <c r="M138" s="37" t="s">
        <v>405</v>
      </c>
      <c r="N138" s="41">
        <v>32964</v>
      </c>
      <c r="O138" s="37"/>
      <c r="P138" s="37"/>
      <c r="Q138" s="37"/>
      <c r="R138" s="37"/>
      <c r="S138" s="94">
        <f t="shared" ca="1" si="1"/>
        <v>34</v>
      </c>
      <c r="T138" s="37"/>
      <c r="U138" s="37">
        <v>77</v>
      </c>
      <c r="V138" s="37" t="s">
        <v>1274</v>
      </c>
      <c r="W138" s="37" t="s">
        <v>208</v>
      </c>
      <c r="X138" s="37"/>
      <c r="Y138" s="37" t="s">
        <v>411</v>
      </c>
      <c r="Z138" s="37" t="s">
        <v>250</v>
      </c>
      <c r="AA138" s="37" t="s">
        <v>273</v>
      </c>
      <c r="AB138" s="37"/>
      <c r="AC138" s="37"/>
      <c r="AD138" s="37"/>
      <c r="AE138" s="37"/>
      <c r="AF138" s="37"/>
      <c r="AG138" s="37"/>
      <c r="AH138" s="37"/>
      <c r="AI138" s="37"/>
      <c r="AJ138" s="37"/>
      <c r="AK138" s="37"/>
      <c r="AL138" s="119">
        <v>44377</v>
      </c>
    </row>
    <row r="139" spans="1:38">
      <c r="A139" s="37" t="s">
        <v>2585</v>
      </c>
      <c r="B139" s="37" t="s">
        <v>1275</v>
      </c>
      <c r="C139" s="37"/>
      <c r="D139" s="37" t="s">
        <v>99</v>
      </c>
      <c r="E139" s="37" t="s">
        <v>428</v>
      </c>
      <c r="F139" s="37" t="s">
        <v>1276</v>
      </c>
      <c r="G139" s="37" t="s">
        <v>515</v>
      </c>
      <c r="H139" s="37"/>
      <c r="I139" s="37" t="s">
        <v>1233</v>
      </c>
      <c r="J139" s="37" t="s">
        <v>728</v>
      </c>
      <c r="K139" s="37"/>
      <c r="L139" s="37" t="s">
        <v>879</v>
      </c>
      <c r="M139" s="37" t="s">
        <v>444</v>
      </c>
      <c r="N139" s="41">
        <v>25408</v>
      </c>
      <c r="O139" s="37"/>
      <c r="P139" s="37"/>
      <c r="Q139" s="37"/>
      <c r="R139" s="37"/>
      <c r="S139" s="94">
        <f t="shared" ca="1" si="1"/>
        <v>55</v>
      </c>
      <c r="T139" s="37"/>
      <c r="U139" s="37">
        <v>129</v>
      </c>
      <c r="V139" s="37" t="s">
        <v>1277</v>
      </c>
      <c r="W139" s="37" t="s">
        <v>208</v>
      </c>
      <c r="X139" s="37"/>
      <c r="Y139" s="37" t="s">
        <v>162</v>
      </c>
      <c r="Z139" s="37" t="s">
        <v>154</v>
      </c>
      <c r="AA139" s="37">
        <v>4215</v>
      </c>
      <c r="AB139" s="37"/>
      <c r="AC139" s="37"/>
      <c r="AD139" s="37"/>
      <c r="AE139" s="37"/>
      <c r="AF139" s="37"/>
      <c r="AG139" s="37"/>
      <c r="AH139" s="37"/>
      <c r="AI139" s="37"/>
      <c r="AJ139" s="37"/>
      <c r="AK139" s="37"/>
      <c r="AL139" s="119">
        <v>44377</v>
      </c>
    </row>
    <row r="140" spans="1:38">
      <c r="A140" s="37" t="s">
        <v>2586</v>
      </c>
      <c r="B140" s="37" t="s">
        <v>1278</v>
      </c>
      <c r="C140" s="37"/>
      <c r="D140" s="37" t="s">
        <v>99</v>
      </c>
      <c r="E140" s="37" t="s">
        <v>428</v>
      </c>
      <c r="F140" s="37" t="s">
        <v>1279</v>
      </c>
      <c r="G140" s="37" t="s">
        <v>515</v>
      </c>
      <c r="H140" s="37"/>
      <c r="I140" s="37" t="s">
        <v>1219</v>
      </c>
      <c r="J140" s="37" t="s">
        <v>886</v>
      </c>
      <c r="K140" s="37"/>
      <c r="L140" s="37" t="s">
        <v>879</v>
      </c>
      <c r="M140" s="37" t="s">
        <v>444</v>
      </c>
      <c r="N140" s="41">
        <v>24657</v>
      </c>
      <c r="O140" s="37"/>
      <c r="P140" s="37"/>
      <c r="Q140" s="37"/>
      <c r="R140" s="37"/>
      <c r="S140" s="94">
        <f t="shared" ca="1" si="1"/>
        <v>57</v>
      </c>
      <c r="T140" s="37"/>
      <c r="U140" s="37">
        <v>129</v>
      </c>
      <c r="V140" s="37" t="s">
        <v>1277</v>
      </c>
      <c r="W140" s="37" t="s">
        <v>208</v>
      </c>
      <c r="X140" s="37"/>
      <c r="Y140" s="37" t="s">
        <v>162</v>
      </c>
      <c r="Z140" s="37" t="s">
        <v>154</v>
      </c>
      <c r="AA140" s="37">
        <v>4215</v>
      </c>
      <c r="AB140" s="37"/>
      <c r="AC140" s="37"/>
      <c r="AD140" s="37"/>
      <c r="AE140" s="37"/>
      <c r="AF140" s="37"/>
      <c r="AG140" s="37"/>
      <c r="AH140" s="37"/>
      <c r="AI140" s="37"/>
      <c r="AJ140" s="37"/>
      <c r="AK140" s="37"/>
      <c r="AL140" s="119">
        <v>44377</v>
      </c>
    </row>
    <row r="141" spans="1:38">
      <c r="A141" s="37" t="s">
        <v>2587</v>
      </c>
      <c r="B141" s="37" t="s">
        <v>1280</v>
      </c>
      <c r="C141" s="37"/>
      <c r="D141" s="37" t="s">
        <v>99</v>
      </c>
      <c r="E141" s="37" t="s">
        <v>428</v>
      </c>
      <c r="F141" s="37" t="s">
        <v>1281</v>
      </c>
      <c r="G141" s="37" t="s">
        <v>515</v>
      </c>
      <c r="H141" s="37"/>
      <c r="I141" s="37" t="s">
        <v>923</v>
      </c>
      <c r="J141" s="37" t="s">
        <v>774</v>
      </c>
      <c r="K141" s="37"/>
      <c r="L141" s="37" t="s">
        <v>879</v>
      </c>
      <c r="M141" s="37" t="s">
        <v>405</v>
      </c>
      <c r="N141" s="41">
        <v>22467</v>
      </c>
      <c r="O141" s="37"/>
      <c r="P141" s="37"/>
      <c r="Q141" s="37"/>
      <c r="R141" s="37"/>
      <c r="S141" s="94">
        <f t="shared" ca="1" si="1"/>
        <v>63</v>
      </c>
      <c r="T141" s="37"/>
      <c r="U141" s="37">
        <v>129</v>
      </c>
      <c r="V141" s="37" t="s">
        <v>1277</v>
      </c>
      <c r="W141" s="37" t="s">
        <v>208</v>
      </c>
      <c r="X141" s="37"/>
      <c r="Y141" s="37" t="s">
        <v>162</v>
      </c>
      <c r="Z141" s="37" t="s">
        <v>154</v>
      </c>
      <c r="AA141" s="37">
        <v>4215</v>
      </c>
      <c r="AB141" s="37"/>
      <c r="AC141" s="37"/>
      <c r="AD141" s="37"/>
      <c r="AE141" s="37"/>
      <c r="AF141" s="37"/>
      <c r="AG141" s="37"/>
      <c r="AH141" s="37"/>
      <c r="AI141" s="37"/>
      <c r="AJ141" s="37"/>
      <c r="AK141" s="37"/>
      <c r="AL141" s="119">
        <v>44377</v>
      </c>
    </row>
    <row r="142" spans="1:38">
      <c r="A142" s="37" t="s">
        <v>2588</v>
      </c>
      <c r="B142" s="37" t="s">
        <v>1282</v>
      </c>
      <c r="C142" s="37"/>
      <c r="D142" s="37" t="s">
        <v>99</v>
      </c>
      <c r="E142" s="37" t="s">
        <v>428</v>
      </c>
      <c r="F142" s="37" t="s">
        <v>1283</v>
      </c>
      <c r="G142" s="37" t="s">
        <v>515</v>
      </c>
      <c r="H142" s="37"/>
      <c r="I142" s="37" t="s">
        <v>1284</v>
      </c>
      <c r="J142" s="37" t="s">
        <v>966</v>
      </c>
      <c r="K142" s="37"/>
      <c r="L142" s="37" t="s">
        <v>879</v>
      </c>
      <c r="M142" s="37" t="s">
        <v>405</v>
      </c>
      <c r="N142" s="41">
        <v>23218</v>
      </c>
      <c r="O142" s="37"/>
      <c r="P142" s="37"/>
      <c r="Q142" s="37"/>
      <c r="R142" s="37"/>
      <c r="S142" s="94">
        <f t="shared" ca="1" si="1"/>
        <v>61</v>
      </c>
      <c r="T142" s="37"/>
      <c r="U142" s="37">
        <v>129</v>
      </c>
      <c r="V142" s="37" t="s">
        <v>1277</v>
      </c>
      <c r="W142" s="37" t="s">
        <v>208</v>
      </c>
      <c r="X142" s="37"/>
      <c r="Y142" s="37" t="s">
        <v>162</v>
      </c>
      <c r="Z142" s="37" t="s">
        <v>154</v>
      </c>
      <c r="AA142" s="37">
        <v>4215</v>
      </c>
      <c r="AB142" s="37"/>
      <c r="AC142" s="37"/>
      <c r="AD142" s="37"/>
      <c r="AE142" s="37"/>
      <c r="AF142" s="37"/>
      <c r="AG142" s="37"/>
      <c r="AH142" s="37"/>
      <c r="AI142" s="37"/>
      <c r="AJ142" s="37"/>
      <c r="AK142" s="37"/>
      <c r="AL142" s="119">
        <v>44377</v>
      </c>
    </row>
    <row r="143" spans="1:38">
      <c r="A143" s="37" t="s">
        <v>2589</v>
      </c>
      <c r="B143" s="37" t="s">
        <v>1285</v>
      </c>
      <c r="C143" s="37"/>
      <c r="D143" s="37" t="s">
        <v>99</v>
      </c>
      <c r="E143" s="37" t="s">
        <v>428</v>
      </c>
      <c r="F143" s="37" t="s">
        <v>1286</v>
      </c>
      <c r="G143" s="37" t="s">
        <v>515</v>
      </c>
      <c r="H143" s="37"/>
      <c r="I143" s="37" t="s">
        <v>1287</v>
      </c>
      <c r="J143" s="37" t="s">
        <v>924</v>
      </c>
      <c r="K143" s="37"/>
      <c r="L143" s="37" t="s">
        <v>1288</v>
      </c>
      <c r="M143" s="37" t="s">
        <v>405</v>
      </c>
      <c r="N143" s="41">
        <v>25031</v>
      </c>
      <c r="O143" s="37"/>
      <c r="P143" s="37"/>
      <c r="Q143" s="37"/>
      <c r="R143" s="37"/>
      <c r="S143" s="94">
        <f t="shared" ca="1" si="1"/>
        <v>56</v>
      </c>
      <c r="T143" s="37" t="s">
        <v>1289</v>
      </c>
      <c r="U143" s="37">
        <v>86</v>
      </c>
      <c r="V143" s="37" t="s">
        <v>197</v>
      </c>
      <c r="W143" s="37" t="s">
        <v>171</v>
      </c>
      <c r="X143" s="37"/>
      <c r="Y143" s="37" t="s">
        <v>153</v>
      </c>
      <c r="Z143" s="37" t="s">
        <v>154</v>
      </c>
      <c r="AA143" s="37">
        <v>4209</v>
      </c>
      <c r="AB143" s="37"/>
      <c r="AC143" s="37"/>
      <c r="AD143" s="37"/>
      <c r="AE143" s="37"/>
      <c r="AF143" s="37"/>
      <c r="AG143" s="37"/>
      <c r="AH143" s="37"/>
      <c r="AI143" s="37"/>
      <c r="AJ143" s="37"/>
      <c r="AK143" s="37"/>
      <c r="AL143" s="119">
        <v>44377</v>
      </c>
    </row>
    <row r="144" spans="1:38">
      <c r="A144" s="37" t="s">
        <v>2590</v>
      </c>
      <c r="B144" s="37" t="s">
        <v>1290</v>
      </c>
      <c r="C144" s="37"/>
      <c r="D144" s="37" t="s">
        <v>99</v>
      </c>
      <c r="E144" s="37" t="s">
        <v>428</v>
      </c>
      <c r="F144" s="37" t="s">
        <v>1291</v>
      </c>
      <c r="G144" s="37" t="s">
        <v>515</v>
      </c>
      <c r="H144" s="37"/>
      <c r="I144" s="37" t="s">
        <v>1252</v>
      </c>
      <c r="J144" s="37" t="s">
        <v>790</v>
      </c>
      <c r="K144" s="37"/>
      <c r="L144" s="37" t="s">
        <v>1288</v>
      </c>
      <c r="M144" s="37" t="s">
        <v>405</v>
      </c>
      <c r="N144" s="41">
        <v>25401</v>
      </c>
      <c r="O144" s="37"/>
      <c r="P144" s="37"/>
      <c r="Q144" s="37"/>
      <c r="R144" s="37"/>
      <c r="S144" s="94">
        <f t="shared" ca="1" si="1"/>
        <v>55</v>
      </c>
      <c r="T144" s="37"/>
      <c r="U144" s="37">
        <v>86</v>
      </c>
      <c r="V144" s="37" t="s">
        <v>197</v>
      </c>
      <c r="W144" s="37" t="s">
        <v>171</v>
      </c>
      <c r="X144" s="37"/>
      <c r="Y144" s="37" t="s">
        <v>153</v>
      </c>
      <c r="Z144" s="37" t="s">
        <v>154</v>
      </c>
      <c r="AA144" s="37">
        <v>4209</v>
      </c>
      <c r="AB144" s="37"/>
      <c r="AC144" s="37"/>
      <c r="AD144" s="37"/>
      <c r="AE144" s="37"/>
      <c r="AF144" s="37"/>
      <c r="AG144" s="37"/>
      <c r="AH144" s="37"/>
      <c r="AI144" s="37"/>
      <c r="AJ144" s="37"/>
      <c r="AK144" s="37"/>
      <c r="AL144" s="119">
        <v>44377</v>
      </c>
    </row>
    <row r="145" spans="1:38">
      <c r="A145" s="37" t="s">
        <v>2591</v>
      </c>
      <c r="B145" s="37" t="s">
        <v>1292</v>
      </c>
      <c r="C145" s="37"/>
      <c r="D145" s="37" t="s">
        <v>99</v>
      </c>
      <c r="E145" s="37" t="s">
        <v>428</v>
      </c>
      <c r="F145" s="37" t="s">
        <v>1293</v>
      </c>
      <c r="G145" s="37" t="s">
        <v>515</v>
      </c>
      <c r="H145" s="37"/>
      <c r="I145" s="37" t="s">
        <v>1294</v>
      </c>
      <c r="J145" s="37" t="s">
        <v>878</v>
      </c>
      <c r="K145" s="37"/>
      <c r="L145" s="37" t="s">
        <v>1288</v>
      </c>
      <c r="M145" s="37" t="s">
        <v>444</v>
      </c>
      <c r="N145" s="41">
        <v>21395</v>
      </c>
      <c r="O145" s="37"/>
      <c r="P145" s="37"/>
      <c r="Q145" s="37"/>
      <c r="R145" s="37"/>
      <c r="S145" s="94">
        <f t="shared" ref="S145:S152" ca="1" si="2">ROUNDDOWN((NOW()-N145)/365,0)</f>
        <v>66</v>
      </c>
      <c r="T145" s="37"/>
      <c r="U145" s="37">
        <v>86</v>
      </c>
      <c r="V145" s="37" t="s">
        <v>197</v>
      </c>
      <c r="W145" s="37" t="s">
        <v>171</v>
      </c>
      <c r="X145" s="37"/>
      <c r="Y145" s="37" t="s">
        <v>153</v>
      </c>
      <c r="Z145" s="37" t="s">
        <v>154</v>
      </c>
      <c r="AA145" s="37">
        <v>4209</v>
      </c>
      <c r="AB145" s="37"/>
      <c r="AC145" s="37"/>
      <c r="AD145" s="37"/>
      <c r="AE145" s="37"/>
      <c r="AF145" s="37"/>
      <c r="AG145" s="37"/>
      <c r="AH145" s="37"/>
      <c r="AI145" s="37"/>
      <c r="AJ145" s="37"/>
      <c r="AK145" s="37"/>
      <c r="AL145" s="119">
        <v>44377</v>
      </c>
    </row>
    <row r="146" spans="1:38">
      <c r="A146" s="37" t="s">
        <v>2592</v>
      </c>
      <c r="B146" s="37" t="s">
        <v>1295</v>
      </c>
      <c r="C146" s="37"/>
      <c r="D146" s="37" t="s">
        <v>99</v>
      </c>
      <c r="E146" s="37" t="s">
        <v>428</v>
      </c>
      <c r="F146" s="37" t="s">
        <v>1296</v>
      </c>
      <c r="G146" s="37" t="s">
        <v>515</v>
      </c>
      <c r="H146" s="37"/>
      <c r="I146" s="37" t="s">
        <v>1297</v>
      </c>
      <c r="J146" s="37" t="s">
        <v>878</v>
      </c>
      <c r="K146" s="37"/>
      <c r="L146" s="37" t="s">
        <v>1288</v>
      </c>
      <c r="M146" s="37" t="s">
        <v>444</v>
      </c>
      <c r="N146" s="41">
        <v>18097</v>
      </c>
      <c r="O146" s="37"/>
      <c r="P146" s="37"/>
      <c r="Q146" s="37"/>
      <c r="R146" s="37"/>
      <c r="S146" s="94">
        <f t="shared" ca="1" si="2"/>
        <v>75</v>
      </c>
      <c r="T146" s="37"/>
      <c r="U146" s="37">
        <v>86</v>
      </c>
      <c r="V146" s="37" t="s">
        <v>197</v>
      </c>
      <c r="W146" s="37" t="s">
        <v>171</v>
      </c>
      <c r="X146" s="37"/>
      <c r="Y146" s="37" t="s">
        <v>153</v>
      </c>
      <c r="Z146" s="37" t="s">
        <v>154</v>
      </c>
      <c r="AA146" s="37">
        <v>4209</v>
      </c>
      <c r="AB146" s="37"/>
      <c r="AC146" s="37"/>
      <c r="AD146" s="37"/>
      <c r="AE146" s="37"/>
      <c r="AF146" s="37"/>
      <c r="AG146" s="37"/>
      <c r="AH146" s="37"/>
      <c r="AI146" s="37"/>
      <c r="AJ146" s="37"/>
      <c r="AK146" s="37"/>
      <c r="AL146" s="119">
        <v>44377</v>
      </c>
    </row>
    <row r="147" spans="1:38">
      <c r="A147" s="37" t="s">
        <v>2593</v>
      </c>
      <c r="B147" s="37" t="s">
        <v>1298</v>
      </c>
      <c r="C147" s="37"/>
      <c r="D147" s="37" t="s">
        <v>99</v>
      </c>
      <c r="E147" s="37" t="s">
        <v>428</v>
      </c>
      <c r="F147" s="37" t="s">
        <v>1299</v>
      </c>
      <c r="G147" s="37" t="s">
        <v>515</v>
      </c>
      <c r="H147" s="37"/>
      <c r="I147" s="37" t="s">
        <v>1300</v>
      </c>
      <c r="J147" s="37" t="s">
        <v>751</v>
      </c>
      <c r="K147" s="37"/>
      <c r="L147" s="37" t="s">
        <v>1288</v>
      </c>
      <c r="M147" s="37" t="s">
        <v>444</v>
      </c>
      <c r="N147" s="41">
        <v>28428</v>
      </c>
      <c r="O147" s="37"/>
      <c r="P147" s="37"/>
      <c r="Q147" s="37"/>
      <c r="R147" s="37"/>
      <c r="S147" s="94">
        <f t="shared" ca="1" si="2"/>
        <v>46</v>
      </c>
      <c r="T147" s="37"/>
      <c r="U147" s="37">
        <v>86</v>
      </c>
      <c r="V147" s="37" t="s">
        <v>197</v>
      </c>
      <c r="W147" s="37" t="s">
        <v>171</v>
      </c>
      <c r="X147" s="37"/>
      <c r="Y147" s="37" t="s">
        <v>153</v>
      </c>
      <c r="Z147" s="37" t="s">
        <v>154</v>
      </c>
      <c r="AA147" s="37">
        <v>4209</v>
      </c>
      <c r="AB147" s="37"/>
      <c r="AC147" s="37"/>
      <c r="AD147" s="37"/>
      <c r="AE147" s="37"/>
      <c r="AF147" s="37"/>
      <c r="AG147" s="37"/>
      <c r="AH147" s="37"/>
      <c r="AI147" s="37"/>
      <c r="AJ147" s="37"/>
      <c r="AK147" s="37"/>
      <c r="AL147" s="119">
        <v>44377</v>
      </c>
    </row>
    <row r="148" spans="1:38">
      <c r="A148" s="37" t="s">
        <v>2594</v>
      </c>
      <c r="B148" s="37" t="s">
        <v>1301</v>
      </c>
      <c r="C148" s="37"/>
      <c r="D148" s="37" t="s">
        <v>99</v>
      </c>
      <c r="E148" s="37" t="s">
        <v>428</v>
      </c>
      <c r="F148" s="37" t="s">
        <v>1302</v>
      </c>
      <c r="G148" s="37" t="s">
        <v>515</v>
      </c>
      <c r="H148" s="37"/>
      <c r="I148" s="37" t="s">
        <v>1303</v>
      </c>
      <c r="J148" s="37" t="s">
        <v>814</v>
      </c>
      <c r="K148" s="37"/>
      <c r="L148" s="37" t="s">
        <v>1304</v>
      </c>
      <c r="M148" s="37" t="s">
        <v>444</v>
      </c>
      <c r="N148" s="41">
        <v>32197</v>
      </c>
      <c r="O148" s="37"/>
      <c r="P148" s="37"/>
      <c r="Q148" s="37"/>
      <c r="R148" s="37"/>
      <c r="S148" s="94">
        <f t="shared" ca="1" si="2"/>
        <v>36</v>
      </c>
      <c r="T148" s="37"/>
      <c r="U148" s="37">
        <v>72</v>
      </c>
      <c r="V148" s="37" t="s">
        <v>1305</v>
      </c>
      <c r="W148" s="37" t="s">
        <v>113</v>
      </c>
      <c r="X148" s="37"/>
      <c r="Y148" s="37" t="s">
        <v>1181</v>
      </c>
      <c r="Z148" s="37" t="s">
        <v>250</v>
      </c>
      <c r="AA148" s="37" t="s">
        <v>1182</v>
      </c>
      <c r="AB148" s="37"/>
      <c r="AC148" s="37"/>
      <c r="AD148" s="37"/>
      <c r="AE148" s="37"/>
      <c r="AF148" s="37"/>
      <c r="AG148" s="37"/>
      <c r="AH148" s="37"/>
      <c r="AI148" s="37"/>
      <c r="AJ148" s="37"/>
      <c r="AK148" s="37"/>
      <c r="AL148" s="119">
        <v>44377</v>
      </c>
    </row>
    <row r="149" spans="1:38">
      <c r="A149" s="37" t="s">
        <v>2595</v>
      </c>
      <c r="B149" s="37" t="s">
        <v>1306</v>
      </c>
      <c r="C149" s="37"/>
      <c r="D149" s="37" t="s">
        <v>99</v>
      </c>
      <c r="E149" s="37" t="s">
        <v>428</v>
      </c>
      <c r="F149" s="37" t="s">
        <v>1307</v>
      </c>
      <c r="G149" s="37" t="s">
        <v>515</v>
      </c>
      <c r="H149" s="37"/>
      <c r="I149" s="37" t="s">
        <v>1308</v>
      </c>
      <c r="J149" s="37" t="s">
        <v>886</v>
      </c>
      <c r="K149" s="37"/>
      <c r="L149" s="37" t="s">
        <v>1309</v>
      </c>
      <c r="M149" s="37" t="s">
        <v>405</v>
      </c>
      <c r="N149" s="41">
        <v>30300</v>
      </c>
      <c r="O149" s="37"/>
      <c r="P149" s="37"/>
      <c r="Q149" s="37"/>
      <c r="R149" s="37"/>
      <c r="S149" s="94">
        <f t="shared" ca="1" si="2"/>
        <v>41</v>
      </c>
      <c r="T149" s="37"/>
      <c r="U149" s="37">
        <v>2</v>
      </c>
      <c r="V149" s="37" t="s">
        <v>1310</v>
      </c>
      <c r="W149" s="37" t="s">
        <v>171</v>
      </c>
      <c r="X149" s="37"/>
      <c r="Y149" s="37" t="s">
        <v>1167</v>
      </c>
      <c r="Z149" s="37" t="s">
        <v>554</v>
      </c>
      <c r="AA149" s="37" t="s">
        <v>1168</v>
      </c>
      <c r="AB149" s="37"/>
      <c r="AC149" s="37"/>
      <c r="AD149" s="37"/>
      <c r="AE149" s="37"/>
      <c r="AF149" s="37"/>
      <c r="AG149" s="37"/>
      <c r="AH149" s="37"/>
      <c r="AI149" s="37"/>
      <c r="AJ149" s="37"/>
      <c r="AK149" s="37"/>
      <c r="AL149" s="119">
        <v>44377</v>
      </c>
    </row>
    <row r="150" spans="1:38">
      <c r="A150" s="37" t="s">
        <v>2596</v>
      </c>
      <c r="B150" s="37" t="s">
        <v>1311</v>
      </c>
      <c r="C150" s="37"/>
      <c r="D150" s="37" t="s">
        <v>99</v>
      </c>
      <c r="E150" s="37" t="s">
        <v>428</v>
      </c>
      <c r="F150" s="37" t="s">
        <v>1312</v>
      </c>
      <c r="G150" s="37" t="s">
        <v>515</v>
      </c>
      <c r="H150" s="37"/>
      <c r="I150" s="37" t="s">
        <v>1313</v>
      </c>
      <c r="J150" s="37" t="s">
        <v>728</v>
      </c>
      <c r="K150" s="37"/>
      <c r="L150" s="37" t="s">
        <v>1314</v>
      </c>
      <c r="M150" s="37" t="s">
        <v>405</v>
      </c>
      <c r="N150" s="41">
        <v>18739</v>
      </c>
      <c r="O150" s="37"/>
      <c r="P150" s="37"/>
      <c r="Q150" s="37"/>
      <c r="R150" s="37"/>
      <c r="S150" s="94">
        <f t="shared" ca="1" si="2"/>
        <v>73</v>
      </c>
      <c r="T150" s="37"/>
      <c r="U150" s="37">
        <v>44</v>
      </c>
      <c r="V150" s="37" t="s">
        <v>1315</v>
      </c>
      <c r="W150" s="37" t="s">
        <v>208</v>
      </c>
      <c r="X150" s="37"/>
      <c r="Y150" s="37" t="s">
        <v>411</v>
      </c>
      <c r="Z150" s="37" t="s">
        <v>250</v>
      </c>
      <c r="AA150" s="37" t="s">
        <v>273</v>
      </c>
      <c r="AB150" s="37"/>
      <c r="AC150" s="37"/>
      <c r="AD150" s="37"/>
      <c r="AE150" s="37"/>
      <c r="AF150" s="37"/>
      <c r="AG150" s="37"/>
      <c r="AH150" s="37"/>
      <c r="AI150" s="37"/>
      <c r="AJ150" s="37"/>
      <c r="AK150" s="37"/>
      <c r="AL150" s="119">
        <v>44377</v>
      </c>
    </row>
    <row r="151" spans="1:38">
      <c r="A151" s="37" t="s">
        <v>2597</v>
      </c>
      <c r="B151" s="37" t="s">
        <v>1316</v>
      </c>
      <c r="C151" s="37"/>
      <c r="D151" s="37" t="s">
        <v>99</v>
      </c>
      <c r="E151" s="37" t="s">
        <v>428</v>
      </c>
      <c r="F151" s="37" t="s">
        <v>1317</v>
      </c>
      <c r="G151" s="37" t="s">
        <v>515</v>
      </c>
      <c r="H151" s="37"/>
      <c r="I151" s="37" t="s">
        <v>1318</v>
      </c>
      <c r="J151" s="37" t="s">
        <v>1019</v>
      </c>
      <c r="K151" s="37"/>
      <c r="L151" s="37" t="s">
        <v>1319</v>
      </c>
      <c r="M151" s="37" t="s">
        <v>405</v>
      </c>
      <c r="N151" s="41">
        <v>23945</v>
      </c>
      <c r="O151" s="37"/>
      <c r="P151" s="37"/>
      <c r="Q151" s="37"/>
      <c r="R151" s="37"/>
      <c r="S151" s="94">
        <f t="shared" ca="1" si="2"/>
        <v>59</v>
      </c>
      <c r="T151" s="37"/>
      <c r="U151" s="37">
        <v>87</v>
      </c>
      <c r="V151" s="37" t="s">
        <v>1320</v>
      </c>
      <c r="W151" s="37" t="s">
        <v>171</v>
      </c>
      <c r="X151" s="37"/>
      <c r="Y151" s="37" t="s">
        <v>1024</v>
      </c>
      <c r="Z151" s="37" t="s">
        <v>265</v>
      </c>
      <c r="AA151" s="37" t="s">
        <v>1138</v>
      </c>
      <c r="AB151" s="37"/>
      <c r="AC151" s="37"/>
      <c r="AD151" s="37"/>
      <c r="AE151" s="37"/>
      <c r="AF151" s="37"/>
      <c r="AG151" s="37"/>
      <c r="AH151" s="37"/>
      <c r="AI151" s="37"/>
      <c r="AJ151" s="37"/>
      <c r="AK151" s="37"/>
      <c r="AL151" s="119">
        <v>44377</v>
      </c>
    </row>
    <row r="152" spans="1:38" ht="15">
      <c r="A152" s="109" t="s">
        <v>2598</v>
      </c>
      <c r="B152" s="109" t="s">
        <v>1321</v>
      </c>
      <c r="C152" s="109"/>
      <c r="D152" s="109" t="s">
        <v>99</v>
      </c>
      <c r="E152" s="109" t="s">
        <v>428</v>
      </c>
      <c r="F152" s="109">
        <v>4950323062</v>
      </c>
      <c r="G152" s="109" t="s">
        <v>357</v>
      </c>
      <c r="H152" s="109"/>
      <c r="I152" s="109" t="s">
        <v>1322</v>
      </c>
      <c r="J152" s="109"/>
      <c r="K152" s="109"/>
      <c r="L152" s="109" t="s">
        <v>1288</v>
      </c>
      <c r="M152" s="109" t="s">
        <v>405</v>
      </c>
      <c r="N152" s="103">
        <v>41409</v>
      </c>
      <c r="O152" s="109"/>
      <c r="P152" s="109"/>
      <c r="Q152" s="109"/>
      <c r="R152" s="109"/>
      <c r="S152" s="120">
        <f t="shared" ca="1" si="2"/>
        <v>11</v>
      </c>
      <c r="T152" s="109" t="s">
        <v>1323</v>
      </c>
      <c r="U152" s="109">
        <v>86</v>
      </c>
      <c r="V152" s="109" t="s">
        <v>197</v>
      </c>
      <c r="W152" s="37" t="s">
        <v>171</v>
      </c>
      <c r="X152" s="109"/>
      <c r="Y152" s="109" t="s">
        <v>153</v>
      </c>
      <c r="Z152" s="109" t="s">
        <v>154</v>
      </c>
      <c r="AA152" s="109">
        <v>4209</v>
      </c>
      <c r="AB152" s="121"/>
      <c r="AC152" s="121"/>
      <c r="AD152" s="121"/>
      <c r="AE152" s="121"/>
      <c r="AF152" s="121"/>
      <c r="AG152" s="121"/>
      <c r="AH152" s="121"/>
      <c r="AI152" s="121"/>
      <c r="AJ152" s="121"/>
      <c r="AK152" s="121"/>
      <c r="AL152" s="119">
        <v>44377</v>
      </c>
    </row>
    <row r="153" spans="1:38">
      <c r="A153" s="122" t="s">
        <v>2311</v>
      </c>
      <c r="B153" s="123"/>
      <c r="C153" s="123"/>
      <c r="D153" s="114"/>
      <c r="E153" s="114"/>
      <c r="F153" s="114"/>
      <c r="G153" s="114"/>
      <c r="H153" s="114"/>
      <c r="I153" s="114"/>
      <c r="J153" s="114"/>
      <c r="K153" s="114"/>
      <c r="L153" s="114"/>
      <c r="M153" s="114"/>
      <c r="N153" s="12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25"/>
    </row>
    <row r="154" spans="1:38">
      <c r="A154" s="94" t="s">
        <v>2599</v>
      </c>
      <c r="B154" s="93" t="s">
        <v>1324</v>
      </c>
      <c r="C154" s="93"/>
      <c r="D154" s="94" t="s">
        <v>99</v>
      </c>
      <c r="E154" s="34" t="s">
        <v>428</v>
      </c>
      <c r="F154" s="94">
        <v>2950277791</v>
      </c>
      <c r="G154" s="94">
        <v>1</v>
      </c>
      <c r="H154" s="94" t="s">
        <v>1325</v>
      </c>
      <c r="I154" s="94"/>
      <c r="J154" s="94"/>
      <c r="K154" s="94"/>
      <c r="L154" s="94" t="s">
        <v>1326</v>
      </c>
      <c r="M154" s="94" t="s">
        <v>444</v>
      </c>
      <c r="N154" s="126">
        <v>27475</v>
      </c>
      <c r="O154" s="94"/>
      <c r="P154" s="94"/>
      <c r="Q154" s="94"/>
      <c r="R154" s="94"/>
      <c r="S154" s="94">
        <f ca="1">ROUNDDOWN((NOW()-N154)/365,0)</f>
        <v>49</v>
      </c>
      <c r="T154" s="94"/>
      <c r="U154" s="94">
        <v>34</v>
      </c>
      <c r="V154" s="94" t="s">
        <v>1327</v>
      </c>
      <c r="W154" s="94" t="s">
        <v>105</v>
      </c>
      <c r="X154" s="94"/>
      <c r="Y154" s="94" t="s">
        <v>1207</v>
      </c>
      <c r="Z154" s="94" t="s">
        <v>115</v>
      </c>
      <c r="AA154" s="94">
        <v>2600</v>
      </c>
      <c r="AB154" s="94"/>
      <c r="AC154" s="94"/>
      <c r="AD154" s="94"/>
      <c r="AE154" s="94"/>
      <c r="AF154" s="94"/>
      <c r="AG154" s="94"/>
      <c r="AH154" s="94"/>
      <c r="AI154" s="94"/>
      <c r="AJ154" s="94"/>
      <c r="AK154" s="94"/>
      <c r="AL154" s="119">
        <v>44377</v>
      </c>
    </row>
    <row r="155" spans="1:38">
      <c r="A155" s="55" t="s">
        <v>2600</v>
      </c>
      <c r="B155" s="56" t="s">
        <v>1328</v>
      </c>
      <c r="C155" s="56"/>
      <c r="D155" s="55" t="s">
        <v>99</v>
      </c>
      <c r="E155" s="37" t="s">
        <v>428</v>
      </c>
      <c r="F155" s="55">
        <v>4950245871</v>
      </c>
      <c r="G155" s="55">
        <v>1</v>
      </c>
      <c r="H155" s="55"/>
      <c r="I155" s="55"/>
      <c r="J155" s="55"/>
      <c r="K155" s="55"/>
      <c r="L155" s="55" t="s">
        <v>1329</v>
      </c>
      <c r="M155" s="55" t="s">
        <v>405</v>
      </c>
      <c r="N155" s="57">
        <v>3573</v>
      </c>
      <c r="O155" s="55"/>
      <c r="P155" s="55"/>
      <c r="Q155" s="55"/>
      <c r="R155" s="55"/>
      <c r="S155" s="94">
        <f ca="1">ROUNDDOWN((NOW()-N155)/365,0)</f>
        <v>114</v>
      </c>
      <c r="T155" s="55"/>
      <c r="U155" s="55">
        <v>207</v>
      </c>
      <c r="V155" s="55" t="s">
        <v>1330</v>
      </c>
      <c r="W155" s="55" t="s">
        <v>105</v>
      </c>
      <c r="X155" s="55"/>
      <c r="Y155" s="55" t="s">
        <v>1212</v>
      </c>
      <c r="Z155" s="55" t="s">
        <v>436</v>
      </c>
      <c r="AA155" s="127" t="s">
        <v>437</v>
      </c>
      <c r="AB155" s="55"/>
      <c r="AC155" s="55"/>
      <c r="AD155" s="55"/>
      <c r="AE155" s="55"/>
      <c r="AF155" s="55"/>
      <c r="AG155" s="55"/>
      <c r="AH155" s="55"/>
      <c r="AI155" s="55"/>
      <c r="AJ155" s="55"/>
      <c r="AK155" s="55"/>
      <c r="AL155" s="119">
        <v>44377</v>
      </c>
    </row>
    <row r="156" spans="1:38">
      <c r="A156" s="101" t="s">
        <v>2601</v>
      </c>
      <c r="B156" s="128" t="s">
        <v>1331</v>
      </c>
      <c r="C156" s="128"/>
      <c r="D156" s="129" t="s">
        <v>99</v>
      </c>
      <c r="E156" s="109" t="s">
        <v>428</v>
      </c>
      <c r="F156" s="101">
        <v>5950129071</v>
      </c>
      <c r="G156" s="101">
        <v>1</v>
      </c>
      <c r="H156" s="101"/>
      <c r="I156" s="101"/>
      <c r="J156" s="101"/>
      <c r="K156" s="101"/>
      <c r="L156" s="101" t="s">
        <v>1332</v>
      </c>
      <c r="M156" s="101" t="s">
        <v>405</v>
      </c>
      <c r="N156" s="130">
        <v>8799</v>
      </c>
      <c r="O156" s="101"/>
      <c r="P156" s="101"/>
      <c r="Q156" s="101"/>
      <c r="R156" s="101"/>
      <c r="S156" s="85">
        <f ca="1">ROUNDDOWN((NOW()-N156)/365,0)</f>
        <v>100</v>
      </c>
      <c r="T156" s="101"/>
      <c r="U156" s="101">
        <v>12</v>
      </c>
      <c r="V156" s="101" t="s">
        <v>1333</v>
      </c>
      <c r="W156" s="101" t="s">
        <v>171</v>
      </c>
      <c r="X156" s="101"/>
      <c r="Y156" s="101" t="s">
        <v>1167</v>
      </c>
      <c r="Z156" s="101" t="s">
        <v>554</v>
      </c>
      <c r="AA156" s="101">
        <v>5238</v>
      </c>
      <c r="AB156" s="101"/>
      <c r="AC156" s="101"/>
      <c r="AD156" s="101"/>
      <c r="AE156" s="101"/>
      <c r="AF156" s="101"/>
      <c r="AG156" s="101"/>
      <c r="AH156" s="101"/>
      <c r="AI156" s="101"/>
      <c r="AJ156" s="101"/>
      <c r="AK156" s="101"/>
      <c r="AL156" s="119">
        <v>44377</v>
      </c>
    </row>
    <row r="157" spans="1:38">
      <c r="A157" s="131" t="s">
        <v>1334</v>
      </c>
      <c r="B157" s="132"/>
      <c r="C157" s="132"/>
      <c r="D157" s="133"/>
      <c r="E157" s="133"/>
      <c r="F157" s="133"/>
      <c r="G157" s="133"/>
      <c r="H157" s="133"/>
      <c r="I157" s="133"/>
      <c r="J157" s="133"/>
      <c r="K157" s="133"/>
      <c r="L157" s="133"/>
      <c r="M157" s="133"/>
      <c r="N157" s="134"/>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5"/>
    </row>
    <row r="158" spans="1:38">
      <c r="A158" s="34" t="s">
        <v>2602</v>
      </c>
      <c r="B158" s="34" t="s">
        <v>1335</v>
      </c>
      <c r="C158" s="34"/>
      <c r="D158" s="34" t="s">
        <v>99</v>
      </c>
      <c r="E158" s="34" t="s">
        <v>428</v>
      </c>
      <c r="F158" s="34" t="s">
        <v>1336</v>
      </c>
      <c r="G158" s="34" t="s">
        <v>357</v>
      </c>
      <c r="H158" s="34"/>
      <c r="I158" s="34" t="s">
        <v>1337</v>
      </c>
      <c r="J158" s="34"/>
      <c r="K158" s="34"/>
      <c r="L158" s="34" t="s">
        <v>674</v>
      </c>
      <c r="M158" s="34" t="s">
        <v>444</v>
      </c>
      <c r="N158" s="95">
        <v>25584</v>
      </c>
      <c r="O158" s="34"/>
      <c r="P158" s="34"/>
      <c r="Q158" s="34"/>
      <c r="R158" s="34"/>
      <c r="S158" s="116">
        <f t="shared" ref="S158:S221" ca="1" si="3">ROUNDDOWN((NOW()-N158)/365,0)</f>
        <v>54</v>
      </c>
      <c r="T158" s="34" t="s">
        <v>1338</v>
      </c>
      <c r="U158" s="34">
        <v>10</v>
      </c>
      <c r="V158" s="34" t="s">
        <v>676</v>
      </c>
      <c r="W158" s="34" t="s">
        <v>677</v>
      </c>
      <c r="X158" s="34"/>
      <c r="Y158" s="34" t="s">
        <v>678</v>
      </c>
      <c r="Z158" s="34" t="s">
        <v>637</v>
      </c>
      <c r="AA158" s="34">
        <v>6107</v>
      </c>
      <c r="AB158" s="34"/>
      <c r="AC158" s="34"/>
      <c r="AD158" s="34"/>
      <c r="AE158" s="34"/>
      <c r="AF158" s="34"/>
      <c r="AG158" s="34"/>
      <c r="AH158" s="34"/>
      <c r="AI158" s="34"/>
      <c r="AJ158" s="34"/>
      <c r="AK158" s="34"/>
      <c r="AL158" s="119">
        <v>44377</v>
      </c>
    </row>
    <row r="159" spans="1:38">
      <c r="A159" s="56" t="s">
        <v>2603</v>
      </c>
      <c r="B159" s="37" t="s">
        <v>1339</v>
      </c>
      <c r="C159" s="37"/>
      <c r="D159" s="56" t="s">
        <v>99</v>
      </c>
      <c r="E159" s="56" t="s">
        <v>428</v>
      </c>
      <c r="F159" s="56" t="s">
        <v>1336</v>
      </c>
      <c r="G159" s="37" t="s">
        <v>1114</v>
      </c>
      <c r="H159" s="56"/>
      <c r="I159" s="56" t="s">
        <v>901</v>
      </c>
      <c r="J159" s="56"/>
      <c r="K159" s="56"/>
      <c r="L159" s="56" t="s">
        <v>674</v>
      </c>
      <c r="M159" s="56" t="s">
        <v>444</v>
      </c>
      <c r="N159" s="136">
        <v>37697</v>
      </c>
      <c r="O159" s="56"/>
      <c r="P159" s="56"/>
      <c r="Q159" s="56"/>
      <c r="R159" s="56"/>
      <c r="S159" s="94">
        <f t="shared" ca="1" si="3"/>
        <v>21</v>
      </c>
      <c r="T159" s="56" t="s">
        <v>1340</v>
      </c>
      <c r="U159" s="56">
        <v>10</v>
      </c>
      <c r="V159" s="56" t="s">
        <v>676</v>
      </c>
      <c r="W159" s="56" t="s">
        <v>677</v>
      </c>
      <c r="X159" s="56"/>
      <c r="Y159" s="56" t="s">
        <v>678</v>
      </c>
      <c r="Z159" s="56" t="s">
        <v>637</v>
      </c>
      <c r="AA159" s="56">
        <v>6107</v>
      </c>
      <c r="AB159" s="56"/>
      <c r="AC159" s="56"/>
      <c r="AD159" s="56"/>
      <c r="AE159" s="56"/>
      <c r="AF159" s="56"/>
      <c r="AG159" s="56"/>
      <c r="AH159" s="56"/>
      <c r="AI159" s="56"/>
      <c r="AJ159" s="56"/>
      <c r="AK159" s="56"/>
      <c r="AL159" s="119">
        <v>44377</v>
      </c>
    </row>
    <row r="160" spans="1:38">
      <c r="A160" s="56" t="s">
        <v>2604</v>
      </c>
      <c r="B160" s="37" t="s">
        <v>1341</v>
      </c>
      <c r="C160" s="37"/>
      <c r="D160" s="56" t="s">
        <v>99</v>
      </c>
      <c r="E160" s="56" t="s">
        <v>428</v>
      </c>
      <c r="F160" s="56" t="s">
        <v>1342</v>
      </c>
      <c r="G160" s="37" t="s">
        <v>357</v>
      </c>
      <c r="H160" s="56"/>
      <c r="I160" s="56" t="s">
        <v>1233</v>
      </c>
      <c r="J160" s="56"/>
      <c r="K160" s="56"/>
      <c r="L160" s="56" t="s">
        <v>743</v>
      </c>
      <c r="M160" s="56" t="s">
        <v>444</v>
      </c>
      <c r="N160" s="136">
        <v>28126</v>
      </c>
      <c r="O160" s="56"/>
      <c r="P160" s="56"/>
      <c r="Q160" s="56"/>
      <c r="R160" s="56"/>
      <c r="S160" s="94">
        <f t="shared" ca="1" si="3"/>
        <v>47</v>
      </c>
      <c r="T160" s="56" t="s">
        <v>1343</v>
      </c>
      <c r="U160" s="56" t="s">
        <v>746</v>
      </c>
      <c r="V160" s="56" t="s">
        <v>747</v>
      </c>
      <c r="W160" s="56" t="s">
        <v>113</v>
      </c>
      <c r="X160" s="56"/>
      <c r="Y160" s="56" t="s">
        <v>748</v>
      </c>
      <c r="Z160" s="56" t="s">
        <v>265</v>
      </c>
      <c r="AA160" s="56">
        <v>7300</v>
      </c>
      <c r="AB160" s="56"/>
      <c r="AC160" s="56"/>
      <c r="AD160" s="56"/>
      <c r="AE160" s="56"/>
      <c r="AF160" s="56"/>
      <c r="AG160" s="56"/>
      <c r="AH160" s="56"/>
      <c r="AI160" s="56"/>
      <c r="AJ160" s="56"/>
      <c r="AK160" s="56"/>
      <c r="AL160" s="119">
        <v>44377</v>
      </c>
    </row>
    <row r="161" spans="1:38">
      <c r="A161" s="56" t="s">
        <v>2605</v>
      </c>
      <c r="B161" s="37" t="s">
        <v>1344</v>
      </c>
      <c r="C161" s="37"/>
      <c r="D161" s="56" t="s">
        <v>99</v>
      </c>
      <c r="E161" s="56" t="s">
        <v>428</v>
      </c>
      <c r="F161" s="56" t="s">
        <v>1345</v>
      </c>
      <c r="G161" s="37" t="s">
        <v>357</v>
      </c>
      <c r="H161" s="56"/>
      <c r="I161" s="56" t="s">
        <v>1346</v>
      </c>
      <c r="J161" s="56"/>
      <c r="K161" s="56"/>
      <c r="L161" s="56" t="s">
        <v>766</v>
      </c>
      <c r="M161" s="56" t="s">
        <v>405</v>
      </c>
      <c r="N161" s="136">
        <v>27792</v>
      </c>
      <c r="O161" s="56"/>
      <c r="P161" s="56"/>
      <c r="Q161" s="56"/>
      <c r="R161" s="56"/>
      <c r="S161" s="94">
        <f t="shared" ca="1" si="3"/>
        <v>48</v>
      </c>
      <c r="T161" s="56" t="s">
        <v>1347</v>
      </c>
      <c r="U161" s="56" t="s">
        <v>769</v>
      </c>
      <c r="V161" s="56" t="s">
        <v>770</v>
      </c>
      <c r="W161" s="56" t="s">
        <v>446</v>
      </c>
      <c r="X161" s="56"/>
      <c r="Y161" s="56" t="s">
        <v>771</v>
      </c>
      <c r="Z161" s="56" t="s">
        <v>250</v>
      </c>
      <c r="AA161" s="56">
        <v>2111</v>
      </c>
      <c r="AB161" s="56"/>
      <c r="AC161" s="56"/>
      <c r="AD161" s="56"/>
      <c r="AE161" s="56"/>
      <c r="AF161" s="56"/>
      <c r="AG161" s="56"/>
      <c r="AH161" s="56"/>
      <c r="AI161" s="56"/>
      <c r="AJ161" s="56"/>
      <c r="AK161" s="56"/>
      <c r="AL161" s="119">
        <v>44377</v>
      </c>
    </row>
    <row r="162" spans="1:38">
      <c r="A162" s="56" t="s">
        <v>2606</v>
      </c>
      <c r="B162" s="37" t="s">
        <v>1348</v>
      </c>
      <c r="C162" s="37"/>
      <c r="D162" s="56" t="s">
        <v>99</v>
      </c>
      <c r="E162" s="56" t="s">
        <v>428</v>
      </c>
      <c r="F162" s="56" t="s">
        <v>1349</v>
      </c>
      <c r="G162" s="37" t="s">
        <v>357</v>
      </c>
      <c r="H162" s="56"/>
      <c r="I162" s="56" t="s">
        <v>1350</v>
      </c>
      <c r="J162" s="56"/>
      <c r="K162" s="56"/>
      <c r="L162" s="56" t="s">
        <v>782</v>
      </c>
      <c r="M162" s="56" t="s">
        <v>405</v>
      </c>
      <c r="N162" s="136">
        <v>27456</v>
      </c>
      <c r="O162" s="56"/>
      <c r="P162" s="56"/>
      <c r="Q162" s="56"/>
      <c r="R162" s="56"/>
      <c r="S162" s="94">
        <f t="shared" ca="1" si="3"/>
        <v>49</v>
      </c>
      <c r="T162" s="56" t="s">
        <v>1351</v>
      </c>
      <c r="U162" s="56" t="s">
        <v>785</v>
      </c>
      <c r="V162" s="56" t="s">
        <v>786</v>
      </c>
      <c r="W162" s="56" t="s">
        <v>113</v>
      </c>
      <c r="X162" s="56"/>
      <c r="Y162" s="56" t="s">
        <v>787</v>
      </c>
      <c r="Z162" s="56" t="s">
        <v>637</v>
      </c>
      <c r="AA162" s="56">
        <v>6753</v>
      </c>
      <c r="AB162" s="56"/>
      <c r="AC162" s="56"/>
      <c r="AD162" s="56"/>
      <c r="AE162" s="56"/>
      <c r="AF162" s="56"/>
      <c r="AG162" s="56"/>
      <c r="AH162" s="56"/>
      <c r="AI162" s="56"/>
      <c r="AJ162" s="56"/>
      <c r="AK162" s="56"/>
      <c r="AL162" s="119">
        <v>44377</v>
      </c>
    </row>
    <row r="163" spans="1:38">
      <c r="A163" s="56" t="s">
        <v>2607</v>
      </c>
      <c r="B163" s="37" t="s">
        <v>1352</v>
      </c>
      <c r="C163" s="37"/>
      <c r="D163" s="56" t="s">
        <v>99</v>
      </c>
      <c r="E163" s="56" t="s">
        <v>428</v>
      </c>
      <c r="F163" s="56" t="s">
        <v>1353</v>
      </c>
      <c r="G163" s="37" t="s">
        <v>357</v>
      </c>
      <c r="H163" s="56"/>
      <c r="I163" s="56" t="s">
        <v>1354</v>
      </c>
      <c r="J163" s="56"/>
      <c r="K163" s="56"/>
      <c r="L163" s="56" t="s">
        <v>806</v>
      </c>
      <c r="M163" s="56" t="s">
        <v>405</v>
      </c>
      <c r="N163" s="136">
        <v>27123</v>
      </c>
      <c r="O163" s="56"/>
      <c r="P163" s="56"/>
      <c r="Q163" s="56"/>
      <c r="R163" s="56"/>
      <c r="S163" s="94">
        <f t="shared" ca="1" si="3"/>
        <v>50</v>
      </c>
      <c r="T163" s="56" t="s">
        <v>1355</v>
      </c>
      <c r="U163" s="56" t="s">
        <v>809</v>
      </c>
      <c r="V163" s="56" t="s">
        <v>810</v>
      </c>
      <c r="W163" s="56" t="s">
        <v>105</v>
      </c>
      <c r="X163" s="56"/>
      <c r="Y163" s="56" t="s">
        <v>811</v>
      </c>
      <c r="Z163" s="56" t="s">
        <v>250</v>
      </c>
      <c r="AA163" s="56">
        <v>2114</v>
      </c>
      <c r="AB163" s="56"/>
      <c r="AC163" s="56"/>
      <c r="AD163" s="56"/>
      <c r="AE163" s="56"/>
      <c r="AF163" s="56"/>
      <c r="AG163" s="56"/>
      <c r="AH163" s="56"/>
      <c r="AI163" s="56"/>
      <c r="AJ163" s="56"/>
      <c r="AK163" s="56"/>
      <c r="AL163" s="119">
        <v>44377</v>
      </c>
    </row>
    <row r="164" spans="1:38">
      <c r="A164" s="56" t="s">
        <v>2608</v>
      </c>
      <c r="B164" s="37" t="s">
        <v>1356</v>
      </c>
      <c r="C164" s="37"/>
      <c r="D164" s="56" t="s">
        <v>99</v>
      </c>
      <c r="E164" s="56" t="s">
        <v>428</v>
      </c>
      <c r="F164" s="56" t="s">
        <v>1357</v>
      </c>
      <c r="G164" s="37" t="s">
        <v>357</v>
      </c>
      <c r="H164" s="56"/>
      <c r="I164" s="56" t="s">
        <v>1358</v>
      </c>
      <c r="J164" s="56"/>
      <c r="K164" s="56"/>
      <c r="L164" s="56" t="s">
        <v>815</v>
      </c>
      <c r="M164" s="56" t="s">
        <v>444</v>
      </c>
      <c r="N164" s="136">
        <v>26759</v>
      </c>
      <c r="O164" s="56"/>
      <c r="P164" s="56"/>
      <c r="Q164" s="56"/>
      <c r="R164" s="56"/>
      <c r="S164" s="94">
        <f t="shared" ca="1" si="3"/>
        <v>51</v>
      </c>
      <c r="T164" s="56" t="s">
        <v>1359</v>
      </c>
      <c r="U164" s="56" t="s">
        <v>818</v>
      </c>
      <c r="V164" s="56" t="s">
        <v>819</v>
      </c>
      <c r="W164" s="56" t="s">
        <v>446</v>
      </c>
      <c r="X164" s="56"/>
      <c r="Y164" s="56" t="s">
        <v>820</v>
      </c>
      <c r="Z164" s="56" t="s">
        <v>115</v>
      </c>
      <c r="AA164" s="56">
        <v>2602</v>
      </c>
      <c r="AB164" s="56"/>
      <c r="AC164" s="56"/>
      <c r="AD164" s="56"/>
      <c r="AE164" s="56"/>
      <c r="AF164" s="56"/>
      <c r="AG164" s="56"/>
      <c r="AH164" s="56"/>
      <c r="AI164" s="56"/>
      <c r="AJ164" s="56"/>
      <c r="AK164" s="56"/>
      <c r="AL164" s="119">
        <v>44377</v>
      </c>
    </row>
    <row r="165" spans="1:38">
      <c r="A165" s="56" t="s">
        <v>2609</v>
      </c>
      <c r="B165" s="37" t="s">
        <v>1360</v>
      </c>
      <c r="C165" s="37"/>
      <c r="D165" s="56" t="s">
        <v>99</v>
      </c>
      <c r="E165" s="56" t="s">
        <v>428</v>
      </c>
      <c r="F165" s="56" t="s">
        <v>1361</v>
      </c>
      <c r="G165" s="37" t="s">
        <v>357</v>
      </c>
      <c r="H165" s="56"/>
      <c r="I165" s="56" t="s">
        <v>1362</v>
      </c>
      <c r="J165" s="56"/>
      <c r="K165" s="56"/>
      <c r="L165" s="56" t="s">
        <v>823</v>
      </c>
      <c r="M165" s="56" t="s">
        <v>405</v>
      </c>
      <c r="N165" s="136">
        <v>26516</v>
      </c>
      <c r="O165" s="56"/>
      <c r="P165" s="56"/>
      <c r="Q165" s="56"/>
      <c r="R165" s="56"/>
      <c r="S165" s="94">
        <f t="shared" ca="1" si="3"/>
        <v>52</v>
      </c>
      <c r="T165" s="56" t="s">
        <v>1363</v>
      </c>
      <c r="U165" s="56" t="s">
        <v>826</v>
      </c>
      <c r="V165" s="56" t="s">
        <v>827</v>
      </c>
      <c r="W165" s="56" t="s">
        <v>446</v>
      </c>
      <c r="X165" s="56"/>
      <c r="Y165" s="56" t="s">
        <v>828</v>
      </c>
      <c r="Z165" s="56" t="s">
        <v>265</v>
      </c>
      <c r="AA165" s="56">
        <v>7302</v>
      </c>
      <c r="AB165" s="56"/>
      <c r="AC165" s="56"/>
      <c r="AD165" s="56"/>
      <c r="AE165" s="56"/>
      <c r="AF165" s="56"/>
      <c r="AG165" s="56"/>
      <c r="AH165" s="56"/>
      <c r="AI165" s="56"/>
      <c r="AJ165" s="56"/>
      <c r="AK165" s="56"/>
      <c r="AL165" s="119">
        <v>44377</v>
      </c>
    </row>
    <row r="166" spans="1:38">
      <c r="A166" s="56" t="s">
        <v>2610</v>
      </c>
      <c r="B166" s="37" t="s">
        <v>1364</v>
      </c>
      <c r="C166" s="37"/>
      <c r="D166" s="56" t="s">
        <v>99</v>
      </c>
      <c r="E166" s="56" t="s">
        <v>428</v>
      </c>
      <c r="F166" s="56" t="s">
        <v>1365</v>
      </c>
      <c r="G166" s="37" t="s">
        <v>357</v>
      </c>
      <c r="H166" s="56"/>
      <c r="I166" s="56" t="s">
        <v>1366</v>
      </c>
      <c r="J166" s="56"/>
      <c r="K166" s="56"/>
      <c r="L166" s="56" t="s">
        <v>832</v>
      </c>
      <c r="M166" s="56" t="s">
        <v>405</v>
      </c>
      <c r="N166" s="136">
        <v>28678</v>
      </c>
      <c r="O166" s="56"/>
      <c r="P166" s="56"/>
      <c r="Q166" s="56"/>
      <c r="R166" s="56"/>
      <c r="S166" s="94">
        <f t="shared" ca="1" si="3"/>
        <v>46</v>
      </c>
      <c r="T166" s="56" t="s">
        <v>1367</v>
      </c>
      <c r="U166" s="56" t="s">
        <v>835</v>
      </c>
      <c r="V166" s="56" t="s">
        <v>836</v>
      </c>
      <c r="W166" s="56" t="s">
        <v>202</v>
      </c>
      <c r="X166" s="56"/>
      <c r="Y166" s="56" t="s">
        <v>837</v>
      </c>
      <c r="Z166" s="56" t="s">
        <v>265</v>
      </c>
      <c r="AA166" s="56">
        <v>7302</v>
      </c>
      <c r="AB166" s="56"/>
      <c r="AC166" s="56"/>
      <c r="AD166" s="56"/>
      <c r="AE166" s="56"/>
      <c r="AF166" s="56"/>
      <c r="AG166" s="56"/>
      <c r="AH166" s="56"/>
      <c r="AI166" s="56"/>
      <c r="AJ166" s="56"/>
      <c r="AK166" s="56"/>
      <c r="AL166" s="119">
        <v>44377</v>
      </c>
    </row>
    <row r="167" spans="1:38">
      <c r="A167" s="56" t="s">
        <v>2611</v>
      </c>
      <c r="B167" s="37" t="s">
        <v>1368</v>
      </c>
      <c r="C167" s="37"/>
      <c r="D167" s="56" t="s">
        <v>99</v>
      </c>
      <c r="E167" s="56" t="s">
        <v>428</v>
      </c>
      <c r="F167" s="56" t="s">
        <v>1369</v>
      </c>
      <c r="G167" s="37" t="s">
        <v>357</v>
      </c>
      <c r="H167" s="56"/>
      <c r="I167" s="56" t="s">
        <v>1252</v>
      </c>
      <c r="J167" s="56"/>
      <c r="K167" s="56"/>
      <c r="L167" s="56" t="s">
        <v>847</v>
      </c>
      <c r="M167" s="56" t="s">
        <v>405</v>
      </c>
      <c r="N167" s="136">
        <v>29106</v>
      </c>
      <c r="O167" s="56"/>
      <c r="P167" s="56"/>
      <c r="Q167" s="56"/>
      <c r="R167" s="56"/>
      <c r="S167" s="94">
        <f t="shared" ca="1" si="3"/>
        <v>44</v>
      </c>
      <c r="T167" s="56" t="s">
        <v>1370</v>
      </c>
      <c r="U167" s="56" t="s">
        <v>850</v>
      </c>
      <c r="V167" s="56" t="s">
        <v>851</v>
      </c>
      <c r="W167" s="56" t="s">
        <v>434</v>
      </c>
      <c r="X167" s="56"/>
      <c r="Y167" s="56" t="s">
        <v>852</v>
      </c>
      <c r="Z167" s="56" t="s">
        <v>637</v>
      </c>
      <c r="AA167" s="56">
        <v>6751</v>
      </c>
      <c r="AB167" s="56"/>
      <c r="AC167" s="56"/>
      <c r="AD167" s="56"/>
      <c r="AE167" s="56"/>
      <c r="AF167" s="56"/>
      <c r="AG167" s="56"/>
      <c r="AH167" s="56"/>
      <c r="AI167" s="56"/>
      <c r="AJ167" s="56"/>
      <c r="AK167" s="56"/>
      <c r="AL167" s="119">
        <v>44377</v>
      </c>
    </row>
    <row r="168" spans="1:38">
      <c r="A168" s="56" t="s">
        <v>2612</v>
      </c>
      <c r="B168" s="37" t="s">
        <v>1371</v>
      </c>
      <c r="C168" s="37"/>
      <c r="D168" s="56" t="s">
        <v>99</v>
      </c>
      <c r="E168" s="56" t="s">
        <v>428</v>
      </c>
      <c r="F168" s="56" t="s">
        <v>1372</v>
      </c>
      <c r="G168" s="37" t="s">
        <v>357</v>
      </c>
      <c r="H168" s="56"/>
      <c r="I168" s="56" t="s">
        <v>1373</v>
      </c>
      <c r="J168" s="56"/>
      <c r="K168" s="56"/>
      <c r="L168" s="56" t="s">
        <v>887</v>
      </c>
      <c r="M168" s="56" t="s">
        <v>405</v>
      </c>
      <c r="N168" s="136">
        <v>29442</v>
      </c>
      <c r="O168" s="56"/>
      <c r="P168" s="56"/>
      <c r="Q168" s="56"/>
      <c r="R168" s="56"/>
      <c r="S168" s="94">
        <f t="shared" ca="1" si="3"/>
        <v>44</v>
      </c>
      <c r="T168" s="56" t="s">
        <v>1374</v>
      </c>
      <c r="U168" s="56" t="s">
        <v>890</v>
      </c>
      <c r="V168" s="56" t="s">
        <v>891</v>
      </c>
      <c r="W168" s="56" t="s">
        <v>446</v>
      </c>
      <c r="X168" s="56"/>
      <c r="Y168" s="56" t="s">
        <v>787</v>
      </c>
      <c r="Z168" s="56" t="s">
        <v>637</v>
      </c>
      <c r="AA168" s="56">
        <v>6753</v>
      </c>
      <c r="AB168" s="56"/>
      <c r="AC168" s="56"/>
      <c r="AD168" s="56"/>
      <c r="AE168" s="56"/>
      <c r="AF168" s="56"/>
      <c r="AG168" s="56"/>
      <c r="AH168" s="56"/>
      <c r="AI168" s="56"/>
      <c r="AJ168" s="56"/>
      <c r="AK168" s="56"/>
      <c r="AL168" s="119">
        <v>44377</v>
      </c>
    </row>
    <row r="169" spans="1:38">
      <c r="A169" s="56" t="s">
        <v>2613</v>
      </c>
      <c r="B169" s="37" t="s">
        <v>1375</v>
      </c>
      <c r="C169" s="37"/>
      <c r="D169" s="56" t="s">
        <v>99</v>
      </c>
      <c r="E169" s="56" t="s">
        <v>428</v>
      </c>
      <c r="F169" s="56" t="s">
        <v>1376</v>
      </c>
      <c r="G169" s="37" t="s">
        <v>357</v>
      </c>
      <c r="H169" s="56"/>
      <c r="I169" s="56" t="s">
        <v>1377</v>
      </c>
      <c r="J169" s="56"/>
      <c r="K169" s="56"/>
      <c r="L169" s="56" t="s">
        <v>895</v>
      </c>
      <c r="M169" s="56" t="s">
        <v>405</v>
      </c>
      <c r="N169" s="136">
        <v>33198</v>
      </c>
      <c r="O169" s="56"/>
      <c r="P169" s="56"/>
      <c r="Q169" s="56"/>
      <c r="R169" s="56"/>
      <c r="S169" s="94">
        <f t="shared" ca="1" si="3"/>
        <v>33</v>
      </c>
      <c r="T169" s="56" t="s">
        <v>1378</v>
      </c>
      <c r="U169" s="56" t="s">
        <v>898</v>
      </c>
      <c r="V169" s="56" t="s">
        <v>566</v>
      </c>
      <c r="W169" s="56" t="s">
        <v>202</v>
      </c>
      <c r="X169" s="56"/>
      <c r="Y169" s="56" t="s">
        <v>899</v>
      </c>
      <c r="Z169" s="56" t="s">
        <v>436</v>
      </c>
      <c r="AA169" s="56" t="s">
        <v>437</v>
      </c>
      <c r="AB169" s="56"/>
      <c r="AC169" s="56"/>
      <c r="AD169" s="56"/>
      <c r="AE169" s="56"/>
      <c r="AF169" s="56"/>
      <c r="AG169" s="56"/>
      <c r="AH169" s="56"/>
      <c r="AI169" s="56"/>
      <c r="AJ169" s="56"/>
      <c r="AK169" s="56"/>
      <c r="AL169" s="119">
        <v>44377</v>
      </c>
    </row>
    <row r="170" spans="1:38">
      <c r="A170" s="56" t="s">
        <v>2614</v>
      </c>
      <c r="B170" s="37" t="s">
        <v>1379</v>
      </c>
      <c r="C170" s="37"/>
      <c r="D170" s="56" t="s">
        <v>99</v>
      </c>
      <c r="E170" s="56" t="s">
        <v>428</v>
      </c>
      <c r="F170" s="56" t="s">
        <v>1380</v>
      </c>
      <c r="G170" s="37" t="s">
        <v>357</v>
      </c>
      <c r="H170" s="56"/>
      <c r="I170" s="56" t="s">
        <v>1313</v>
      </c>
      <c r="J170" s="56"/>
      <c r="K170" s="56"/>
      <c r="L170" s="56" t="s">
        <v>572</v>
      </c>
      <c r="M170" s="56" t="s">
        <v>405</v>
      </c>
      <c r="N170" s="136">
        <v>32538</v>
      </c>
      <c r="O170" s="56"/>
      <c r="P170" s="56"/>
      <c r="Q170" s="56"/>
      <c r="R170" s="56"/>
      <c r="S170" s="94">
        <f t="shared" ca="1" si="3"/>
        <v>35</v>
      </c>
      <c r="T170" s="56" t="s">
        <v>1381</v>
      </c>
      <c r="U170" s="56" t="s">
        <v>903</v>
      </c>
      <c r="V170" s="56" t="s">
        <v>904</v>
      </c>
      <c r="W170" s="56" t="s">
        <v>603</v>
      </c>
      <c r="X170" s="56"/>
      <c r="Y170" s="56" t="s">
        <v>905</v>
      </c>
      <c r="Z170" s="56" t="s">
        <v>436</v>
      </c>
      <c r="AA170" s="56" t="s">
        <v>906</v>
      </c>
      <c r="AB170" s="56"/>
      <c r="AC170" s="56"/>
      <c r="AD170" s="56"/>
      <c r="AE170" s="56"/>
      <c r="AF170" s="56"/>
      <c r="AG170" s="56"/>
      <c r="AH170" s="56"/>
      <c r="AI170" s="56"/>
      <c r="AJ170" s="56"/>
      <c r="AK170" s="56"/>
      <c r="AL170" s="119">
        <v>44377</v>
      </c>
    </row>
    <row r="171" spans="1:38">
      <c r="A171" s="56" t="s">
        <v>2615</v>
      </c>
      <c r="B171" s="37" t="s">
        <v>1382</v>
      </c>
      <c r="C171" s="37"/>
      <c r="D171" s="56" t="s">
        <v>99</v>
      </c>
      <c r="E171" s="56" t="s">
        <v>428</v>
      </c>
      <c r="F171" s="56" t="s">
        <v>1383</v>
      </c>
      <c r="G171" s="37" t="s">
        <v>357</v>
      </c>
      <c r="H171" s="56"/>
      <c r="I171" s="56" t="s">
        <v>1384</v>
      </c>
      <c r="J171" s="56"/>
      <c r="K171" s="56"/>
      <c r="L171" s="56" t="s">
        <v>916</v>
      </c>
      <c r="M171" s="56" t="s">
        <v>405</v>
      </c>
      <c r="N171" s="136">
        <v>33752</v>
      </c>
      <c r="O171" s="56"/>
      <c r="P171" s="56"/>
      <c r="Q171" s="56"/>
      <c r="R171" s="56"/>
      <c r="S171" s="94">
        <f t="shared" ca="1" si="3"/>
        <v>32</v>
      </c>
      <c r="T171" s="56" t="s">
        <v>1385</v>
      </c>
      <c r="U171" s="56" t="s">
        <v>919</v>
      </c>
      <c r="V171" s="56" t="s">
        <v>920</v>
      </c>
      <c r="W171" s="56" t="s">
        <v>434</v>
      </c>
      <c r="X171" s="56"/>
      <c r="Y171" s="56" t="s">
        <v>921</v>
      </c>
      <c r="Z171" s="56" t="s">
        <v>287</v>
      </c>
      <c r="AA171" s="56">
        <v>3318</v>
      </c>
      <c r="AB171" s="56"/>
      <c r="AC171" s="56"/>
      <c r="AD171" s="56"/>
      <c r="AE171" s="56"/>
      <c r="AF171" s="56"/>
      <c r="AG171" s="56"/>
      <c r="AH171" s="56"/>
      <c r="AI171" s="56"/>
      <c r="AJ171" s="56"/>
      <c r="AK171" s="56"/>
      <c r="AL171" s="119">
        <v>44377</v>
      </c>
    </row>
    <row r="172" spans="1:38">
      <c r="A172" s="56" t="s">
        <v>2616</v>
      </c>
      <c r="B172" s="37" t="s">
        <v>1386</v>
      </c>
      <c r="C172" s="37"/>
      <c r="D172" s="56" t="s">
        <v>99</v>
      </c>
      <c r="E172" s="56" t="s">
        <v>428</v>
      </c>
      <c r="F172" s="56" t="s">
        <v>1387</v>
      </c>
      <c r="G172" s="37" t="s">
        <v>357</v>
      </c>
      <c r="H172" s="56"/>
      <c r="I172" s="56" t="s">
        <v>1388</v>
      </c>
      <c r="J172" s="56"/>
      <c r="K172" s="56"/>
      <c r="L172" s="56" t="s">
        <v>932</v>
      </c>
      <c r="M172" s="56" t="s">
        <v>444</v>
      </c>
      <c r="N172" s="136">
        <v>27319</v>
      </c>
      <c r="O172" s="56"/>
      <c r="P172" s="56"/>
      <c r="Q172" s="56"/>
      <c r="R172" s="56"/>
      <c r="S172" s="94">
        <f t="shared" ca="1" si="3"/>
        <v>49</v>
      </c>
      <c r="T172" s="56" t="s">
        <v>1389</v>
      </c>
      <c r="U172" s="56" t="s">
        <v>935</v>
      </c>
      <c r="V172" s="56" t="s">
        <v>936</v>
      </c>
      <c r="W172" s="56" t="s">
        <v>189</v>
      </c>
      <c r="X172" s="56"/>
      <c r="Y172" s="56" t="s">
        <v>937</v>
      </c>
      <c r="Z172" s="56" t="s">
        <v>115</v>
      </c>
      <c r="AA172" s="56">
        <v>2611</v>
      </c>
      <c r="AB172" s="56"/>
      <c r="AC172" s="56"/>
      <c r="AD172" s="56"/>
      <c r="AE172" s="56"/>
      <c r="AF172" s="56"/>
      <c r="AG172" s="56"/>
      <c r="AH172" s="56"/>
      <c r="AI172" s="56"/>
      <c r="AJ172" s="56"/>
      <c r="AK172" s="56"/>
      <c r="AL172" s="119">
        <v>44377</v>
      </c>
    </row>
    <row r="173" spans="1:38">
      <c r="A173" s="56" t="s">
        <v>2617</v>
      </c>
      <c r="B173" s="37" t="s">
        <v>1390</v>
      </c>
      <c r="C173" s="37"/>
      <c r="D173" s="56" t="s">
        <v>99</v>
      </c>
      <c r="E173" s="56" t="s">
        <v>428</v>
      </c>
      <c r="F173" s="56" t="s">
        <v>1391</v>
      </c>
      <c r="G173" s="37" t="s">
        <v>357</v>
      </c>
      <c r="H173" s="56"/>
      <c r="I173" s="56" t="s">
        <v>1392</v>
      </c>
      <c r="J173" s="56"/>
      <c r="K173" s="56"/>
      <c r="L173" s="56" t="s">
        <v>940</v>
      </c>
      <c r="M173" s="56" t="s">
        <v>405</v>
      </c>
      <c r="N173" s="136">
        <v>30033</v>
      </c>
      <c r="O173" s="56"/>
      <c r="P173" s="56"/>
      <c r="Q173" s="56"/>
      <c r="R173" s="56"/>
      <c r="S173" s="94">
        <f t="shared" ca="1" si="3"/>
        <v>42</v>
      </c>
      <c r="T173" s="56" t="s">
        <v>1393</v>
      </c>
      <c r="U173" s="56" t="s">
        <v>943</v>
      </c>
      <c r="V173" s="56" t="s">
        <v>739</v>
      </c>
      <c r="W173" s="56" t="s">
        <v>189</v>
      </c>
      <c r="X173" s="56"/>
      <c r="Y173" s="56" t="s">
        <v>944</v>
      </c>
      <c r="Z173" s="56" t="s">
        <v>637</v>
      </c>
      <c r="AA173" s="56">
        <v>6762</v>
      </c>
      <c r="AB173" s="56"/>
      <c r="AC173" s="56"/>
      <c r="AD173" s="56"/>
      <c r="AE173" s="56"/>
      <c r="AF173" s="56"/>
      <c r="AG173" s="56"/>
      <c r="AH173" s="56"/>
      <c r="AI173" s="56"/>
      <c r="AJ173" s="56"/>
      <c r="AK173" s="56"/>
      <c r="AL173" s="119">
        <v>44377</v>
      </c>
    </row>
    <row r="174" spans="1:38">
      <c r="A174" s="56" t="s">
        <v>2618</v>
      </c>
      <c r="B174" s="37" t="s">
        <v>1394</v>
      </c>
      <c r="C174" s="37"/>
      <c r="D174" s="56" t="s">
        <v>99</v>
      </c>
      <c r="E174" s="56" t="s">
        <v>428</v>
      </c>
      <c r="F174" s="56" t="s">
        <v>1395</v>
      </c>
      <c r="G174" s="37" t="s">
        <v>357</v>
      </c>
      <c r="H174" s="56"/>
      <c r="I174" s="128" t="s">
        <v>1396</v>
      </c>
      <c r="J174" s="128"/>
      <c r="K174" s="128"/>
      <c r="L174" s="128" t="s">
        <v>940</v>
      </c>
      <c r="M174" s="128" t="s">
        <v>405</v>
      </c>
      <c r="N174" s="137">
        <v>24650</v>
      </c>
      <c r="O174" s="128"/>
      <c r="P174" s="128"/>
      <c r="Q174" s="128"/>
      <c r="R174" s="128"/>
      <c r="S174" s="85">
        <f t="shared" ca="1" si="3"/>
        <v>57</v>
      </c>
      <c r="T174" s="128" t="s">
        <v>1397</v>
      </c>
      <c r="U174" s="128" t="s">
        <v>910</v>
      </c>
      <c r="V174" s="128" t="s">
        <v>969</v>
      </c>
      <c r="W174" s="128" t="s">
        <v>113</v>
      </c>
      <c r="X174" s="128"/>
      <c r="Y174" s="128" t="s">
        <v>970</v>
      </c>
      <c r="Z174" s="128" t="s">
        <v>637</v>
      </c>
      <c r="AA174" s="128">
        <v>6760</v>
      </c>
      <c r="AB174" s="128"/>
      <c r="AC174" s="128"/>
      <c r="AD174" s="128"/>
      <c r="AE174" s="128"/>
      <c r="AF174" s="128"/>
      <c r="AG174" s="128"/>
      <c r="AH174" s="128"/>
      <c r="AI174" s="128"/>
      <c r="AJ174" s="128"/>
      <c r="AK174" s="128"/>
      <c r="AL174" s="119">
        <v>44377</v>
      </c>
    </row>
    <row r="175" spans="1:38">
      <c r="A175" s="138"/>
      <c r="B175" s="123"/>
      <c r="C175" s="123"/>
      <c r="D175" s="114"/>
      <c r="E175" s="114"/>
      <c r="F175" s="114"/>
      <c r="G175" s="114"/>
      <c r="H175" s="114"/>
      <c r="I175" s="114"/>
      <c r="J175" s="114"/>
      <c r="K175" s="114"/>
      <c r="L175" s="114"/>
      <c r="M175" s="114"/>
      <c r="N175" s="124"/>
      <c r="O175" s="114"/>
      <c r="P175" s="114"/>
      <c r="Q175" s="114"/>
      <c r="R175" s="114"/>
      <c r="S175" s="112"/>
      <c r="T175" s="114"/>
      <c r="U175" s="114"/>
      <c r="V175" s="114"/>
      <c r="W175" s="114"/>
      <c r="X175" s="114"/>
      <c r="Y175" s="114"/>
      <c r="Z175" s="114"/>
      <c r="AA175" s="114"/>
      <c r="AB175" s="114"/>
      <c r="AC175" s="114"/>
      <c r="AD175" s="114"/>
      <c r="AE175" s="114"/>
      <c r="AF175" s="114"/>
      <c r="AG175" s="114"/>
      <c r="AH175" s="114"/>
      <c r="AI175" s="114"/>
      <c r="AJ175" s="114"/>
      <c r="AK175" s="114"/>
      <c r="AL175" s="125"/>
    </row>
    <row r="176" spans="1:38">
      <c r="A176" s="116" t="s">
        <v>2619</v>
      </c>
      <c r="B176" s="34" t="s">
        <v>1398</v>
      </c>
      <c r="C176" s="34"/>
      <c r="D176" s="34" t="s">
        <v>99</v>
      </c>
      <c r="E176" s="34" t="s">
        <v>428</v>
      </c>
      <c r="F176" s="34">
        <v>4950323511</v>
      </c>
      <c r="G176" s="34">
        <v>1</v>
      </c>
      <c r="H176" s="34"/>
      <c r="I176" s="34" t="s">
        <v>1399</v>
      </c>
      <c r="J176" s="34"/>
      <c r="K176" s="34"/>
      <c r="L176" s="34" t="s">
        <v>1400</v>
      </c>
      <c r="M176" s="34" t="s">
        <v>405</v>
      </c>
      <c r="N176" s="95">
        <v>33990</v>
      </c>
      <c r="O176" s="116"/>
      <c r="P176" s="116"/>
      <c r="Q176" s="116"/>
      <c r="R176" s="116"/>
      <c r="S176" s="116">
        <f t="shared" ca="1" si="3"/>
        <v>31</v>
      </c>
      <c r="T176" s="34"/>
      <c r="U176" s="34">
        <v>428</v>
      </c>
      <c r="V176" s="34" t="s">
        <v>1401</v>
      </c>
      <c r="W176" s="34" t="s">
        <v>171</v>
      </c>
      <c r="X176" s="34"/>
      <c r="Y176" s="34" t="s">
        <v>1402</v>
      </c>
      <c r="Z176" s="34" t="s">
        <v>154</v>
      </c>
      <c r="AA176" s="34">
        <v>4352</v>
      </c>
      <c r="AB176" s="34"/>
      <c r="AC176" s="34"/>
      <c r="AD176" s="34"/>
      <c r="AE176" s="34"/>
      <c r="AF176" s="34"/>
      <c r="AG176" s="34"/>
      <c r="AH176" s="34"/>
      <c r="AI176" s="34"/>
      <c r="AJ176" s="34"/>
      <c r="AK176" s="34"/>
      <c r="AL176" s="36">
        <v>44377</v>
      </c>
    </row>
    <row r="177" spans="1:38">
      <c r="A177" s="55" t="s">
        <v>2620</v>
      </c>
      <c r="B177" s="56" t="s">
        <v>1403</v>
      </c>
      <c r="C177" s="56"/>
      <c r="D177" s="56" t="s">
        <v>99</v>
      </c>
      <c r="E177" s="56" t="s">
        <v>428</v>
      </c>
      <c r="F177" s="56" t="s">
        <v>1404</v>
      </c>
      <c r="G177" s="56">
        <v>1</v>
      </c>
      <c r="H177" s="56"/>
      <c r="I177" s="56" t="s">
        <v>1405</v>
      </c>
      <c r="J177" s="56"/>
      <c r="K177" s="56"/>
      <c r="L177" s="56" t="s">
        <v>1406</v>
      </c>
      <c r="M177" s="56" t="s">
        <v>405</v>
      </c>
      <c r="N177" s="136">
        <v>24600</v>
      </c>
      <c r="O177" s="55"/>
      <c r="P177" s="55"/>
      <c r="Q177" s="55"/>
      <c r="R177" s="55"/>
      <c r="S177" s="94">
        <f t="shared" ca="1" si="3"/>
        <v>57</v>
      </c>
      <c r="T177" s="56"/>
      <c r="U177" s="56"/>
      <c r="V177" s="56"/>
      <c r="W177" s="56"/>
      <c r="X177" s="56" t="s">
        <v>1407</v>
      </c>
      <c r="Y177" s="56" t="s">
        <v>1408</v>
      </c>
      <c r="Z177" s="56" t="s">
        <v>265</v>
      </c>
      <c r="AA177" s="56">
        <v>7120</v>
      </c>
      <c r="AB177" s="56"/>
      <c r="AC177" s="56"/>
      <c r="AD177" s="56"/>
      <c r="AE177" s="56"/>
      <c r="AF177" s="56"/>
      <c r="AG177" s="56"/>
      <c r="AH177" s="56"/>
      <c r="AI177" s="56"/>
      <c r="AJ177" s="56"/>
      <c r="AK177" s="56"/>
      <c r="AL177" s="36">
        <v>44377</v>
      </c>
    </row>
    <row r="178" spans="1:38">
      <c r="A178" s="55" t="s">
        <v>2621</v>
      </c>
      <c r="B178" s="56" t="s">
        <v>1409</v>
      </c>
      <c r="C178" s="56"/>
      <c r="D178" s="56" t="s">
        <v>99</v>
      </c>
      <c r="E178" s="56" t="s">
        <v>428</v>
      </c>
      <c r="F178" s="56">
        <v>4950323601</v>
      </c>
      <c r="G178" s="56">
        <v>1</v>
      </c>
      <c r="H178" s="56"/>
      <c r="I178" s="56" t="s">
        <v>1410</v>
      </c>
      <c r="J178" s="56"/>
      <c r="K178" s="56"/>
      <c r="L178" s="56" t="s">
        <v>1411</v>
      </c>
      <c r="M178" s="56" t="s">
        <v>444</v>
      </c>
      <c r="N178" s="136">
        <v>26732</v>
      </c>
      <c r="O178" s="55"/>
      <c r="P178" s="55"/>
      <c r="Q178" s="55"/>
      <c r="R178" s="55"/>
      <c r="S178" s="94">
        <f t="shared" ca="1" si="3"/>
        <v>51</v>
      </c>
      <c r="T178" s="56"/>
      <c r="U178" s="56"/>
      <c r="V178" s="56"/>
      <c r="W178" s="56"/>
      <c r="X178" s="56" t="s">
        <v>1412</v>
      </c>
      <c r="Y178" s="56" t="s">
        <v>1413</v>
      </c>
      <c r="Z178" s="56" t="s">
        <v>154</v>
      </c>
      <c r="AA178" s="56">
        <v>4871</v>
      </c>
      <c r="AB178" s="56"/>
      <c r="AC178" s="56"/>
      <c r="AD178" s="56"/>
      <c r="AE178" s="56"/>
      <c r="AF178" s="56"/>
      <c r="AG178" s="56"/>
      <c r="AH178" s="56"/>
      <c r="AI178" s="56"/>
      <c r="AJ178" s="56"/>
      <c r="AK178" s="56"/>
      <c r="AL178" s="36">
        <v>44377</v>
      </c>
    </row>
    <row r="179" spans="1:38">
      <c r="A179" s="55" t="s">
        <v>2622</v>
      </c>
      <c r="B179" s="56" t="s">
        <v>1414</v>
      </c>
      <c r="C179" s="56"/>
      <c r="D179" s="56" t="s">
        <v>99</v>
      </c>
      <c r="E179" s="56" t="s">
        <v>428</v>
      </c>
      <c r="F179" s="56">
        <v>4950323791</v>
      </c>
      <c r="G179" s="56">
        <v>1</v>
      </c>
      <c r="H179" s="56"/>
      <c r="I179" s="56" t="s">
        <v>1415</v>
      </c>
      <c r="J179" s="56"/>
      <c r="K179" s="56"/>
      <c r="L179" s="56" t="s">
        <v>1416</v>
      </c>
      <c r="M179" s="56" t="s">
        <v>444</v>
      </c>
      <c r="N179" s="136">
        <v>21779</v>
      </c>
      <c r="O179" s="55"/>
      <c r="P179" s="55"/>
      <c r="Q179" s="55"/>
      <c r="R179" s="55"/>
      <c r="S179" s="94">
        <f t="shared" ca="1" si="3"/>
        <v>65</v>
      </c>
      <c r="T179" s="56"/>
      <c r="U179" s="56"/>
      <c r="V179" s="56"/>
      <c r="W179" s="56"/>
      <c r="X179" s="56" t="s">
        <v>1417</v>
      </c>
      <c r="Y179" s="56" t="s">
        <v>1418</v>
      </c>
      <c r="Z179" s="56" t="s">
        <v>154</v>
      </c>
      <c r="AA179" s="56">
        <v>4551</v>
      </c>
      <c r="AB179" s="56"/>
      <c r="AC179" s="56"/>
      <c r="AD179" s="56"/>
      <c r="AE179" s="56"/>
      <c r="AF179" s="56"/>
      <c r="AG179" s="56"/>
      <c r="AH179" s="56"/>
      <c r="AI179" s="56"/>
      <c r="AJ179" s="56"/>
      <c r="AK179" s="56"/>
      <c r="AL179" s="36">
        <v>44377</v>
      </c>
    </row>
    <row r="180" spans="1:38">
      <c r="A180" s="55" t="s">
        <v>2623</v>
      </c>
      <c r="B180" s="56" t="s">
        <v>1419</v>
      </c>
      <c r="C180" s="56"/>
      <c r="D180" s="56" t="s">
        <v>99</v>
      </c>
      <c r="E180" s="56" t="s">
        <v>428</v>
      </c>
      <c r="F180" s="56">
        <v>2950355251</v>
      </c>
      <c r="G180" s="56">
        <v>1</v>
      </c>
      <c r="H180" s="56"/>
      <c r="I180" s="56" t="s">
        <v>1420</v>
      </c>
      <c r="J180" s="56"/>
      <c r="K180" s="56"/>
      <c r="L180" s="56" t="s">
        <v>1421</v>
      </c>
      <c r="M180" s="56" t="s">
        <v>444</v>
      </c>
      <c r="N180" s="136">
        <v>31527</v>
      </c>
      <c r="O180" s="55"/>
      <c r="P180" s="55"/>
      <c r="Q180" s="55"/>
      <c r="R180" s="55"/>
      <c r="S180" s="94">
        <f t="shared" ca="1" si="3"/>
        <v>38</v>
      </c>
      <c r="T180" s="56"/>
      <c r="U180" s="56"/>
      <c r="V180" s="56"/>
      <c r="W180" s="56"/>
      <c r="X180" s="56" t="s">
        <v>1422</v>
      </c>
      <c r="Y180" s="56" t="s">
        <v>1423</v>
      </c>
      <c r="Z180" s="56" t="s">
        <v>250</v>
      </c>
      <c r="AA180" s="56">
        <v>2325</v>
      </c>
      <c r="AB180" s="56"/>
      <c r="AC180" s="56"/>
      <c r="AD180" s="56"/>
      <c r="AE180" s="56"/>
      <c r="AF180" s="56"/>
      <c r="AG180" s="56"/>
      <c r="AH180" s="56"/>
      <c r="AI180" s="56"/>
      <c r="AJ180" s="56"/>
      <c r="AK180" s="56"/>
      <c r="AL180" s="36">
        <v>44377</v>
      </c>
    </row>
    <row r="181" spans="1:38" ht="14.25" customHeight="1">
      <c r="A181" s="58" t="s">
        <v>2624</v>
      </c>
      <c r="B181" s="37" t="s">
        <v>1424</v>
      </c>
      <c r="C181" s="37"/>
      <c r="D181" s="37" t="s">
        <v>99</v>
      </c>
      <c r="E181" s="37" t="s">
        <v>428</v>
      </c>
      <c r="F181" s="37">
        <v>6950319161</v>
      </c>
      <c r="G181" s="37">
        <v>1</v>
      </c>
      <c r="H181" s="37"/>
      <c r="I181" s="37" t="s">
        <v>1425</v>
      </c>
      <c r="J181" s="37"/>
      <c r="K181" s="37"/>
      <c r="L181" s="37" t="s">
        <v>1426</v>
      </c>
      <c r="M181" s="37" t="s">
        <v>444</v>
      </c>
      <c r="N181" s="41">
        <v>30296</v>
      </c>
      <c r="O181" s="58"/>
      <c r="P181" s="58"/>
      <c r="Q181" s="58"/>
      <c r="R181" s="58"/>
      <c r="S181" s="116">
        <f t="shared" ca="1" si="3"/>
        <v>41</v>
      </c>
      <c r="T181" s="37"/>
      <c r="U181" s="37"/>
      <c r="V181" s="37"/>
      <c r="W181" s="37"/>
      <c r="X181" s="37" t="s">
        <v>1427</v>
      </c>
      <c r="Y181" s="37" t="s">
        <v>1428</v>
      </c>
      <c r="Z181" s="37" t="s">
        <v>637</v>
      </c>
      <c r="AA181" s="37">
        <v>6168</v>
      </c>
      <c r="AB181" s="37"/>
      <c r="AC181" s="37"/>
      <c r="AD181" s="37"/>
      <c r="AE181" s="37"/>
      <c r="AF181" s="37"/>
      <c r="AG181" s="37"/>
      <c r="AH181" s="37"/>
      <c r="AI181" s="37"/>
      <c r="AJ181" s="37"/>
      <c r="AK181" s="37"/>
      <c r="AL181" s="36">
        <v>44377</v>
      </c>
    </row>
    <row r="182" spans="1:38">
      <c r="A182" s="55" t="s">
        <v>2625</v>
      </c>
      <c r="B182" s="56" t="s">
        <v>1429</v>
      </c>
      <c r="C182" s="56"/>
      <c r="D182" s="56" t="s">
        <v>99</v>
      </c>
      <c r="E182" s="56" t="s">
        <v>428</v>
      </c>
      <c r="F182" s="56">
        <v>4950323881</v>
      </c>
      <c r="G182" s="56">
        <v>1</v>
      </c>
      <c r="H182" s="56"/>
      <c r="I182" s="56" t="s">
        <v>1430</v>
      </c>
      <c r="J182" s="56"/>
      <c r="K182" s="56"/>
      <c r="L182" s="56" t="s">
        <v>1431</v>
      </c>
      <c r="M182" s="56" t="s">
        <v>444</v>
      </c>
      <c r="N182" s="136">
        <v>32927</v>
      </c>
      <c r="O182" s="55"/>
      <c r="P182" s="55"/>
      <c r="Q182" s="55"/>
      <c r="R182" s="55"/>
      <c r="S182" s="94">
        <f t="shared" ca="1" si="3"/>
        <v>34</v>
      </c>
      <c r="T182" s="56"/>
      <c r="U182" s="56"/>
      <c r="V182" s="56"/>
      <c r="W182" s="56"/>
      <c r="X182" s="56" t="s">
        <v>1432</v>
      </c>
      <c r="Y182" s="56" t="s">
        <v>1433</v>
      </c>
      <c r="Z182" s="56" t="s">
        <v>154</v>
      </c>
      <c r="AA182" s="56">
        <v>4573</v>
      </c>
      <c r="AB182" s="56"/>
      <c r="AC182" s="56"/>
      <c r="AD182" s="56"/>
      <c r="AE182" s="56"/>
      <c r="AF182" s="56"/>
      <c r="AG182" s="56"/>
      <c r="AH182" s="56"/>
      <c r="AI182" s="56"/>
      <c r="AJ182" s="56"/>
      <c r="AK182" s="56"/>
      <c r="AL182" s="36">
        <v>44377</v>
      </c>
    </row>
    <row r="183" spans="1:38">
      <c r="A183" s="55" t="s">
        <v>2626</v>
      </c>
      <c r="B183" s="56" t="s">
        <v>1434</v>
      </c>
      <c r="C183" s="56"/>
      <c r="D183" s="56" t="s">
        <v>99</v>
      </c>
      <c r="E183" s="56" t="s">
        <v>428</v>
      </c>
      <c r="F183" s="56">
        <v>3950235471</v>
      </c>
      <c r="G183" s="56">
        <v>1</v>
      </c>
      <c r="H183" s="56"/>
      <c r="I183" s="56" t="s">
        <v>1435</v>
      </c>
      <c r="J183" s="56"/>
      <c r="K183" s="56"/>
      <c r="L183" s="56" t="s">
        <v>523</v>
      </c>
      <c r="M183" s="56" t="s">
        <v>405</v>
      </c>
      <c r="N183" s="136">
        <v>10622</v>
      </c>
      <c r="O183" s="55"/>
      <c r="P183" s="55"/>
      <c r="Q183" s="55"/>
      <c r="R183" s="55"/>
      <c r="S183" s="94">
        <f t="shared" ca="1" si="3"/>
        <v>95</v>
      </c>
      <c r="T183" s="56"/>
      <c r="U183" s="56"/>
      <c r="V183" s="56"/>
      <c r="W183" s="56"/>
      <c r="X183" s="56" t="s">
        <v>1436</v>
      </c>
      <c r="Y183" s="56" t="s">
        <v>1437</v>
      </c>
      <c r="Z183" s="56" t="s">
        <v>287</v>
      </c>
      <c r="AA183" s="56">
        <v>3579</v>
      </c>
      <c r="AB183" s="56"/>
      <c r="AC183" s="56"/>
      <c r="AD183" s="56"/>
      <c r="AE183" s="56"/>
      <c r="AF183" s="56"/>
      <c r="AG183" s="56"/>
      <c r="AH183" s="56"/>
      <c r="AI183" s="56"/>
      <c r="AJ183" s="56"/>
      <c r="AK183" s="56"/>
      <c r="AL183" s="36">
        <v>44377</v>
      </c>
    </row>
    <row r="184" spans="1:38">
      <c r="A184" s="55" t="s">
        <v>2627</v>
      </c>
      <c r="B184" s="56" t="s">
        <v>1438</v>
      </c>
      <c r="C184" s="56"/>
      <c r="D184" s="56" t="s">
        <v>99</v>
      </c>
      <c r="E184" s="56" t="s">
        <v>428</v>
      </c>
      <c r="F184" s="56">
        <v>4950323971</v>
      </c>
      <c r="G184" s="56">
        <v>1</v>
      </c>
      <c r="H184" s="56"/>
      <c r="I184" s="56" t="s">
        <v>1439</v>
      </c>
      <c r="J184" s="56"/>
      <c r="K184" s="56"/>
      <c r="L184" s="56" t="s">
        <v>1440</v>
      </c>
      <c r="M184" s="56" t="s">
        <v>405</v>
      </c>
      <c r="N184" s="136">
        <v>17725</v>
      </c>
      <c r="O184" s="55"/>
      <c r="P184" s="55"/>
      <c r="Q184" s="55"/>
      <c r="R184" s="55"/>
      <c r="S184" s="94">
        <f t="shared" ca="1" si="3"/>
        <v>76</v>
      </c>
      <c r="T184" s="56"/>
      <c r="U184" s="56"/>
      <c r="V184" s="56"/>
      <c r="W184" s="56"/>
      <c r="X184" s="56" t="s">
        <v>1441</v>
      </c>
      <c r="Y184" s="56" t="s">
        <v>1442</v>
      </c>
      <c r="Z184" s="56" t="s">
        <v>154</v>
      </c>
      <c r="AA184" s="56">
        <v>4352</v>
      </c>
      <c r="AB184" s="56"/>
      <c r="AC184" s="56"/>
      <c r="AD184" s="56"/>
      <c r="AE184" s="56"/>
      <c r="AF184" s="56"/>
      <c r="AG184" s="56"/>
      <c r="AH184" s="56"/>
      <c r="AI184" s="56"/>
      <c r="AJ184" s="56"/>
      <c r="AK184" s="56"/>
      <c r="AL184" s="36">
        <v>44377</v>
      </c>
    </row>
    <row r="185" spans="1:38">
      <c r="A185" s="55" t="s">
        <v>2628</v>
      </c>
      <c r="B185" s="56" t="s">
        <v>1443</v>
      </c>
      <c r="C185" s="56"/>
      <c r="D185" s="56" t="s">
        <v>99</v>
      </c>
      <c r="E185" s="56" t="s">
        <v>428</v>
      </c>
      <c r="F185" s="56">
        <v>2950355341</v>
      </c>
      <c r="G185" s="56">
        <v>1</v>
      </c>
      <c r="H185" s="56"/>
      <c r="I185" s="56" t="s">
        <v>1444</v>
      </c>
      <c r="J185" s="56"/>
      <c r="K185" s="56"/>
      <c r="L185" s="56" t="s">
        <v>1445</v>
      </c>
      <c r="M185" s="56" t="s">
        <v>444</v>
      </c>
      <c r="N185" s="136">
        <v>19816</v>
      </c>
      <c r="O185" s="55"/>
      <c r="P185" s="55"/>
      <c r="Q185" s="55"/>
      <c r="R185" s="55"/>
      <c r="S185" s="94">
        <f t="shared" ca="1" si="3"/>
        <v>70</v>
      </c>
      <c r="T185" s="56"/>
      <c r="U185" s="56"/>
      <c r="V185" s="56"/>
      <c r="W185" s="56"/>
      <c r="X185" s="56" t="s">
        <v>1446</v>
      </c>
      <c r="Y185" s="56" t="s">
        <v>1447</v>
      </c>
      <c r="Z185" s="56" t="s">
        <v>250</v>
      </c>
      <c r="AA185" s="56">
        <v>2486</v>
      </c>
      <c r="AB185" s="56"/>
      <c r="AC185" s="56"/>
      <c r="AD185" s="56"/>
      <c r="AE185" s="56"/>
      <c r="AF185" s="56"/>
      <c r="AG185" s="56"/>
      <c r="AH185" s="56"/>
      <c r="AI185" s="56"/>
      <c r="AJ185" s="56"/>
      <c r="AK185" s="56"/>
      <c r="AL185" s="36">
        <v>44377</v>
      </c>
    </row>
    <row r="186" spans="1:38">
      <c r="A186" s="101" t="s">
        <v>2629</v>
      </c>
      <c r="B186" s="128" t="s">
        <v>1448</v>
      </c>
      <c r="C186" s="128"/>
      <c r="D186" s="128" t="s">
        <v>99</v>
      </c>
      <c r="E186" s="128" t="s">
        <v>428</v>
      </c>
      <c r="F186" s="128">
        <v>6950319251</v>
      </c>
      <c r="G186" s="128">
        <v>1</v>
      </c>
      <c r="H186" s="128"/>
      <c r="I186" s="128" t="s">
        <v>1449</v>
      </c>
      <c r="J186" s="128"/>
      <c r="K186" s="128"/>
      <c r="L186" s="128" t="s">
        <v>1450</v>
      </c>
      <c r="M186" s="128" t="s">
        <v>444</v>
      </c>
      <c r="N186" s="137">
        <v>30497</v>
      </c>
      <c r="O186" s="101"/>
      <c r="P186" s="101"/>
      <c r="Q186" s="101"/>
      <c r="R186" s="101"/>
      <c r="S186" s="85">
        <f t="shared" ca="1" si="3"/>
        <v>41</v>
      </c>
      <c r="T186" s="128"/>
      <c r="U186" s="128"/>
      <c r="V186" s="128"/>
      <c r="W186" s="128"/>
      <c r="X186" s="128" t="s">
        <v>1451</v>
      </c>
      <c r="Y186" s="128" t="s">
        <v>1452</v>
      </c>
      <c r="Z186" s="128" t="s">
        <v>265</v>
      </c>
      <c r="AA186" s="128">
        <v>7000</v>
      </c>
      <c r="AB186" s="128"/>
      <c r="AC186" s="128"/>
      <c r="AD186" s="128"/>
      <c r="AE186" s="128"/>
      <c r="AF186" s="128"/>
      <c r="AG186" s="128"/>
      <c r="AH186" s="128"/>
      <c r="AI186" s="128"/>
      <c r="AJ186" s="128"/>
      <c r="AK186" s="128"/>
      <c r="AL186" s="36">
        <v>44377</v>
      </c>
    </row>
    <row r="187" spans="1:38">
      <c r="A187" s="55" t="s">
        <v>2630</v>
      </c>
      <c r="B187" s="56" t="s">
        <v>1453</v>
      </c>
      <c r="C187" s="56"/>
      <c r="D187" s="56" t="s">
        <v>99</v>
      </c>
      <c r="E187" s="56" t="s">
        <v>428</v>
      </c>
      <c r="F187" s="37" t="s">
        <v>1454</v>
      </c>
      <c r="G187" s="56">
        <v>1</v>
      </c>
      <c r="H187" s="56"/>
      <c r="I187" s="56" t="s">
        <v>1455</v>
      </c>
      <c r="J187" s="56"/>
      <c r="K187" s="56"/>
      <c r="L187" s="56" t="s">
        <v>1456</v>
      </c>
      <c r="M187" s="56" t="s">
        <v>405</v>
      </c>
      <c r="N187" s="136">
        <v>30093</v>
      </c>
      <c r="O187" s="55"/>
      <c r="P187" s="55"/>
      <c r="Q187" s="55"/>
      <c r="R187" s="55"/>
      <c r="S187" s="55">
        <f t="shared" ca="1" si="3"/>
        <v>42</v>
      </c>
      <c r="T187" s="56"/>
      <c r="U187" s="56">
        <v>437</v>
      </c>
      <c r="V187" s="56" t="s">
        <v>1457</v>
      </c>
      <c r="W187" s="56" t="s">
        <v>208</v>
      </c>
      <c r="X187" s="56"/>
      <c r="Y187" s="56" t="s">
        <v>1458</v>
      </c>
      <c r="Z187" s="56" t="s">
        <v>154</v>
      </c>
      <c r="AA187" s="56">
        <v>4870</v>
      </c>
      <c r="AB187" s="56"/>
      <c r="AC187" s="56"/>
      <c r="AD187" s="56"/>
      <c r="AE187" s="56"/>
      <c r="AF187" s="56"/>
      <c r="AG187" s="56"/>
      <c r="AH187" s="56"/>
      <c r="AI187" s="56"/>
      <c r="AJ187" s="56"/>
      <c r="AK187" s="56"/>
      <c r="AL187" s="36">
        <v>44377</v>
      </c>
    </row>
    <row r="188" spans="1:38">
      <c r="A188" s="55" t="s">
        <v>2631</v>
      </c>
      <c r="B188" s="56" t="s">
        <v>1459</v>
      </c>
      <c r="C188" s="56"/>
      <c r="D188" s="56" t="s">
        <v>99</v>
      </c>
      <c r="E188" s="56" t="s">
        <v>428</v>
      </c>
      <c r="F188" s="37">
        <v>2950355431</v>
      </c>
      <c r="G188" s="56">
        <v>1</v>
      </c>
      <c r="H188" s="56"/>
      <c r="I188" s="56" t="s">
        <v>1460</v>
      </c>
      <c r="J188" s="56"/>
      <c r="K188" s="56"/>
      <c r="L188" s="56" t="s">
        <v>1461</v>
      </c>
      <c r="M188" s="56" t="s">
        <v>405</v>
      </c>
      <c r="N188" s="136">
        <v>27284</v>
      </c>
      <c r="O188" s="55"/>
      <c r="P188" s="55"/>
      <c r="Q188" s="55"/>
      <c r="R188" s="55"/>
      <c r="S188" s="55">
        <f t="shared" ca="1" si="3"/>
        <v>49</v>
      </c>
      <c r="T188" s="56"/>
      <c r="U188" s="56">
        <v>160</v>
      </c>
      <c r="V188" s="56" t="s">
        <v>1462</v>
      </c>
      <c r="W188" s="56" t="s">
        <v>105</v>
      </c>
      <c r="X188" s="56"/>
      <c r="Y188" s="56" t="s">
        <v>1463</v>
      </c>
      <c r="Z188" s="56" t="s">
        <v>250</v>
      </c>
      <c r="AA188" s="56">
        <v>2790</v>
      </c>
      <c r="AB188" s="56"/>
      <c r="AC188" s="56"/>
      <c r="AD188" s="56"/>
      <c r="AE188" s="56"/>
      <c r="AF188" s="56"/>
      <c r="AG188" s="56"/>
      <c r="AH188" s="56"/>
      <c r="AI188" s="56"/>
      <c r="AJ188" s="56"/>
      <c r="AK188" s="56"/>
      <c r="AL188" s="36">
        <v>44377</v>
      </c>
    </row>
    <row r="189" spans="1:38">
      <c r="A189" s="55" t="s">
        <v>2632</v>
      </c>
      <c r="B189" s="56" t="s">
        <v>1464</v>
      </c>
      <c r="C189" s="56"/>
      <c r="D189" s="56" t="s">
        <v>99</v>
      </c>
      <c r="E189" s="56" t="s">
        <v>428</v>
      </c>
      <c r="F189" s="37" t="s">
        <v>1465</v>
      </c>
      <c r="G189" s="56">
        <v>1</v>
      </c>
      <c r="H189" s="56"/>
      <c r="I189" s="56" t="s">
        <v>1466</v>
      </c>
      <c r="J189" s="56"/>
      <c r="K189" s="56"/>
      <c r="L189" s="56" t="s">
        <v>1467</v>
      </c>
      <c r="M189" s="56" t="s">
        <v>405</v>
      </c>
      <c r="N189" s="136">
        <v>29074</v>
      </c>
      <c r="O189" s="55"/>
      <c r="P189" s="55"/>
      <c r="Q189" s="55"/>
      <c r="R189" s="55"/>
      <c r="S189" s="55">
        <f t="shared" ca="1" si="3"/>
        <v>45</v>
      </c>
      <c r="T189" s="56"/>
      <c r="U189" s="56">
        <v>357</v>
      </c>
      <c r="V189" s="56" t="s">
        <v>1468</v>
      </c>
      <c r="W189" s="56" t="s">
        <v>644</v>
      </c>
      <c r="X189" s="56"/>
      <c r="Y189" s="56" t="s">
        <v>1469</v>
      </c>
      <c r="Z189" s="56" t="s">
        <v>287</v>
      </c>
      <c r="AA189" s="56">
        <v>3032</v>
      </c>
      <c r="AB189" s="56"/>
      <c r="AC189" s="56"/>
      <c r="AD189" s="56"/>
      <c r="AE189" s="56"/>
      <c r="AF189" s="56"/>
      <c r="AG189" s="56"/>
      <c r="AH189" s="56"/>
      <c r="AI189" s="56"/>
      <c r="AJ189" s="56"/>
      <c r="AK189" s="56"/>
      <c r="AL189" s="36">
        <v>44377</v>
      </c>
    </row>
    <row r="190" spans="1:38">
      <c r="A190" s="55" t="s">
        <v>2633</v>
      </c>
      <c r="B190" s="56" t="s">
        <v>1470</v>
      </c>
      <c r="C190" s="56"/>
      <c r="D190" s="56" t="s">
        <v>99</v>
      </c>
      <c r="E190" s="56" t="s">
        <v>428</v>
      </c>
      <c r="F190" s="37" t="s">
        <v>1471</v>
      </c>
      <c r="G190" s="56">
        <v>1</v>
      </c>
      <c r="H190" s="56"/>
      <c r="I190" s="56" t="s">
        <v>1233</v>
      </c>
      <c r="J190" s="56"/>
      <c r="K190" s="56"/>
      <c r="L190" s="56" t="s">
        <v>1472</v>
      </c>
      <c r="M190" s="56" t="s">
        <v>444</v>
      </c>
      <c r="N190" s="136">
        <v>21461</v>
      </c>
      <c r="O190" s="55"/>
      <c r="P190" s="55"/>
      <c r="Q190" s="55"/>
      <c r="R190" s="55"/>
      <c r="S190" s="55">
        <f t="shared" ca="1" si="3"/>
        <v>65</v>
      </c>
      <c r="T190" s="56"/>
      <c r="U190" s="56">
        <v>395</v>
      </c>
      <c r="V190" s="56" t="s">
        <v>1473</v>
      </c>
      <c r="W190" s="56" t="s">
        <v>113</v>
      </c>
      <c r="X190" s="56"/>
      <c r="Y190" s="56" t="s">
        <v>1474</v>
      </c>
      <c r="Z190" s="56" t="s">
        <v>250</v>
      </c>
      <c r="AA190" s="56">
        <v>2538</v>
      </c>
      <c r="AB190" s="56"/>
      <c r="AC190" s="56"/>
      <c r="AD190" s="56"/>
      <c r="AE190" s="56"/>
      <c r="AF190" s="56"/>
      <c r="AG190" s="56"/>
      <c r="AH190" s="56"/>
      <c r="AI190" s="56"/>
      <c r="AJ190" s="56"/>
      <c r="AK190" s="56"/>
      <c r="AL190" s="36">
        <v>44377</v>
      </c>
    </row>
    <row r="191" spans="1:38">
      <c r="A191" s="55" t="s">
        <v>2634</v>
      </c>
      <c r="B191" s="56" t="s">
        <v>1475</v>
      </c>
      <c r="C191" s="56"/>
      <c r="D191" s="56" t="s">
        <v>99</v>
      </c>
      <c r="E191" s="56" t="s">
        <v>428</v>
      </c>
      <c r="F191" s="37" t="s">
        <v>1476</v>
      </c>
      <c r="G191" s="56">
        <v>1</v>
      </c>
      <c r="H191" s="56"/>
      <c r="I191" s="56" t="s">
        <v>1477</v>
      </c>
      <c r="J191" s="56"/>
      <c r="K191" s="56"/>
      <c r="L191" s="56" t="s">
        <v>1478</v>
      </c>
      <c r="M191" s="56" t="s">
        <v>444</v>
      </c>
      <c r="N191" s="136">
        <v>25152</v>
      </c>
      <c r="O191" s="55"/>
      <c r="P191" s="55"/>
      <c r="Q191" s="55"/>
      <c r="R191" s="55"/>
      <c r="S191" s="55">
        <f t="shared" ca="1" si="3"/>
        <v>55</v>
      </c>
      <c r="T191" s="56"/>
      <c r="U191" s="56">
        <v>186</v>
      </c>
      <c r="V191" s="56" t="s">
        <v>1479</v>
      </c>
      <c r="W191" s="56" t="s">
        <v>202</v>
      </c>
      <c r="X191" s="56"/>
      <c r="Y191" s="56" t="s">
        <v>1480</v>
      </c>
      <c r="Z191" s="56" t="s">
        <v>554</v>
      </c>
      <c r="AA191" s="56">
        <v>5417</v>
      </c>
      <c r="AB191" s="56"/>
      <c r="AC191" s="56"/>
      <c r="AD191" s="56"/>
      <c r="AE191" s="56"/>
      <c r="AF191" s="56"/>
      <c r="AG191" s="56"/>
      <c r="AH191" s="56"/>
      <c r="AI191" s="56"/>
      <c r="AJ191" s="56"/>
      <c r="AK191" s="56"/>
      <c r="AL191" s="36">
        <v>44377</v>
      </c>
    </row>
    <row r="192" spans="1:38">
      <c r="A192" s="55" t="s">
        <v>2635</v>
      </c>
      <c r="B192" s="56" t="s">
        <v>1481</v>
      </c>
      <c r="C192" s="56"/>
      <c r="D192" s="56" t="s">
        <v>99</v>
      </c>
      <c r="E192" s="56" t="s">
        <v>428</v>
      </c>
      <c r="F192" s="37" t="s">
        <v>1482</v>
      </c>
      <c r="G192" s="56">
        <v>1</v>
      </c>
      <c r="H192" s="56"/>
      <c r="I192" s="56" t="s">
        <v>869</v>
      </c>
      <c r="J192" s="56"/>
      <c r="K192" s="56"/>
      <c r="L192" s="56" t="s">
        <v>1483</v>
      </c>
      <c r="M192" s="56" t="s">
        <v>444</v>
      </c>
      <c r="N192" s="136">
        <v>23005</v>
      </c>
      <c r="O192" s="55"/>
      <c r="P192" s="55"/>
      <c r="Q192" s="55"/>
      <c r="R192" s="55"/>
      <c r="S192" s="55">
        <f t="shared" ca="1" si="3"/>
        <v>61</v>
      </c>
      <c r="T192" s="56"/>
      <c r="U192" s="56">
        <v>209</v>
      </c>
      <c r="V192" s="56" t="s">
        <v>1484</v>
      </c>
      <c r="W192" s="56" t="s">
        <v>660</v>
      </c>
      <c r="X192" s="56"/>
      <c r="Y192" s="56" t="s">
        <v>1485</v>
      </c>
      <c r="Z192" s="56" t="s">
        <v>287</v>
      </c>
      <c r="AA192" s="56">
        <v>3002</v>
      </c>
      <c r="AB192" s="56"/>
      <c r="AC192" s="56"/>
      <c r="AD192" s="56"/>
      <c r="AE192" s="56"/>
      <c r="AF192" s="56"/>
      <c r="AG192" s="56"/>
      <c r="AH192" s="56"/>
      <c r="AI192" s="56"/>
      <c r="AJ192" s="56"/>
      <c r="AK192" s="56"/>
      <c r="AL192" s="36">
        <v>44377</v>
      </c>
    </row>
    <row r="193" spans="1:38">
      <c r="A193" s="55" t="s">
        <v>2636</v>
      </c>
      <c r="B193" s="56" t="s">
        <v>1486</v>
      </c>
      <c r="C193" s="56"/>
      <c r="D193" s="56" t="s">
        <v>99</v>
      </c>
      <c r="E193" s="56" t="s">
        <v>428</v>
      </c>
      <c r="F193" s="37" t="s">
        <v>1487</v>
      </c>
      <c r="G193" s="56">
        <v>1</v>
      </c>
      <c r="H193" s="56"/>
      <c r="I193" s="56" t="s">
        <v>1488</v>
      </c>
      <c r="J193" s="56"/>
      <c r="K193" s="56"/>
      <c r="L193" s="56" t="s">
        <v>1489</v>
      </c>
      <c r="M193" s="56" t="s">
        <v>405</v>
      </c>
      <c r="N193" s="136">
        <v>16369</v>
      </c>
      <c r="O193" s="55"/>
      <c r="P193" s="55"/>
      <c r="Q193" s="55"/>
      <c r="R193" s="55"/>
      <c r="S193" s="55">
        <f t="shared" ca="1" si="3"/>
        <v>79</v>
      </c>
      <c r="T193" s="56"/>
      <c r="U193" s="56">
        <v>181</v>
      </c>
      <c r="V193" s="56" t="s">
        <v>1490</v>
      </c>
      <c r="W193" s="56" t="s">
        <v>588</v>
      </c>
      <c r="X193" s="56"/>
      <c r="Y193" s="56" t="s">
        <v>1491</v>
      </c>
      <c r="Z193" s="56" t="s">
        <v>554</v>
      </c>
      <c r="AA193" s="56">
        <v>5064</v>
      </c>
      <c r="AB193" s="56"/>
      <c r="AC193" s="56"/>
      <c r="AD193" s="56"/>
      <c r="AE193" s="56"/>
      <c r="AF193" s="56"/>
      <c r="AG193" s="56"/>
      <c r="AH193" s="56"/>
      <c r="AI193" s="56"/>
      <c r="AJ193" s="56"/>
      <c r="AK193" s="56"/>
      <c r="AL193" s="36">
        <v>44377</v>
      </c>
    </row>
    <row r="194" spans="1:38">
      <c r="A194" s="55" t="s">
        <v>2637</v>
      </c>
      <c r="B194" s="56" t="s">
        <v>1492</v>
      </c>
      <c r="C194" s="56"/>
      <c r="D194" s="56" t="s">
        <v>99</v>
      </c>
      <c r="E194" s="56" t="s">
        <v>428</v>
      </c>
      <c r="F194" s="37" t="s">
        <v>1493</v>
      </c>
      <c r="G194" s="56">
        <v>1</v>
      </c>
      <c r="H194" s="56"/>
      <c r="I194" s="56" t="s">
        <v>1494</v>
      </c>
      <c r="J194" s="56"/>
      <c r="K194" s="56"/>
      <c r="L194" s="56" t="s">
        <v>1495</v>
      </c>
      <c r="M194" s="56" t="s">
        <v>405</v>
      </c>
      <c r="N194" s="136">
        <v>17113</v>
      </c>
      <c r="O194" s="55"/>
      <c r="P194" s="55"/>
      <c r="Q194" s="55"/>
      <c r="R194" s="55"/>
      <c r="S194" s="55">
        <f t="shared" ca="1" si="3"/>
        <v>77</v>
      </c>
      <c r="T194" s="56"/>
      <c r="U194" s="56">
        <v>491</v>
      </c>
      <c r="V194" s="56" t="s">
        <v>1496</v>
      </c>
      <c r="W194" s="56" t="s">
        <v>724</v>
      </c>
      <c r="X194" s="56"/>
      <c r="Y194" s="56" t="s">
        <v>1497</v>
      </c>
      <c r="Z194" s="56" t="s">
        <v>287</v>
      </c>
      <c r="AA194" s="56">
        <v>3874</v>
      </c>
      <c r="AB194" s="56"/>
      <c r="AC194" s="56"/>
      <c r="AD194" s="56"/>
      <c r="AE194" s="56"/>
      <c r="AF194" s="56"/>
      <c r="AG194" s="56"/>
      <c r="AH194" s="56"/>
      <c r="AI194" s="56"/>
      <c r="AJ194" s="56"/>
      <c r="AK194" s="56"/>
      <c r="AL194" s="36">
        <v>44377</v>
      </c>
    </row>
    <row r="195" spans="1:38">
      <c r="A195" s="55" t="s">
        <v>2638</v>
      </c>
      <c r="B195" s="56" t="s">
        <v>1498</v>
      </c>
      <c r="C195" s="56"/>
      <c r="D195" s="56" t="s">
        <v>99</v>
      </c>
      <c r="E195" s="56" t="s">
        <v>428</v>
      </c>
      <c r="F195" s="37">
        <v>2950355611</v>
      </c>
      <c r="G195" s="56">
        <v>1</v>
      </c>
      <c r="H195" s="56"/>
      <c r="I195" s="56" t="s">
        <v>1439</v>
      </c>
      <c r="J195" s="56"/>
      <c r="K195" s="56"/>
      <c r="L195" s="56" t="s">
        <v>1499</v>
      </c>
      <c r="M195" s="56" t="s">
        <v>405</v>
      </c>
      <c r="N195" s="136">
        <v>28516</v>
      </c>
      <c r="O195" s="55"/>
      <c r="P195" s="55"/>
      <c r="Q195" s="55"/>
      <c r="R195" s="55"/>
      <c r="S195" s="55">
        <f t="shared" ca="1" si="3"/>
        <v>46</v>
      </c>
      <c r="T195" s="56"/>
      <c r="U195" s="56">
        <v>374</v>
      </c>
      <c r="V195" s="56" t="s">
        <v>1500</v>
      </c>
      <c r="W195" s="56" t="s">
        <v>588</v>
      </c>
      <c r="X195" s="56"/>
      <c r="Y195" s="56" t="s">
        <v>1501</v>
      </c>
      <c r="Z195" s="56" t="s">
        <v>250</v>
      </c>
      <c r="AA195" s="56">
        <v>2264</v>
      </c>
      <c r="AB195" s="56"/>
      <c r="AC195" s="56"/>
      <c r="AD195" s="56"/>
      <c r="AE195" s="56"/>
      <c r="AF195" s="56"/>
      <c r="AG195" s="56"/>
      <c r="AH195" s="56"/>
      <c r="AI195" s="56"/>
      <c r="AJ195" s="56"/>
      <c r="AK195" s="56"/>
      <c r="AL195" s="36">
        <v>44377</v>
      </c>
    </row>
    <row r="196" spans="1:38">
      <c r="A196" s="55" t="s">
        <v>2639</v>
      </c>
      <c r="B196" s="56" t="s">
        <v>1502</v>
      </c>
      <c r="C196" s="56"/>
      <c r="D196" s="56" t="s">
        <v>99</v>
      </c>
      <c r="E196" s="56" t="s">
        <v>428</v>
      </c>
      <c r="F196" s="37" t="s">
        <v>1503</v>
      </c>
      <c r="G196" s="56">
        <v>1</v>
      </c>
      <c r="H196" s="56"/>
      <c r="I196" s="56" t="s">
        <v>1504</v>
      </c>
      <c r="J196" s="56"/>
      <c r="K196" s="56"/>
      <c r="L196" s="56" t="s">
        <v>1505</v>
      </c>
      <c r="M196" s="56" t="s">
        <v>405</v>
      </c>
      <c r="N196" s="136">
        <v>23692</v>
      </c>
      <c r="O196" s="55"/>
      <c r="P196" s="55"/>
      <c r="Q196" s="55"/>
      <c r="R196" s="55"/>
      <c r="S196" s="55">
        <f t="shared" ca="1" si="3"/>
        <v>59</v>
      </c>
      <c r="T196" s="56"/>
      <c r="U196" s="56">
        <v>412</v>
      </c>
      <c r="V196" s="56" t="s">
        <v>1506</v>
      </c>
      <c r="W196" s="56" t="s">
        <v>660</v>
      </c>
      <c r="X196" s="56"/>
      <c r="Y196" s="56" t="s">
        <v>1507</v>
      </c>
      <c r="Z196" s="56" t="s">
        <v>554</v>
      </c>
      <c r="AA196" s="56">
        <v>5066</v>
      </c>
      <c r="AB196" s="56"/>
      <c r="AC196" s="56"/>
      <c r="AD196" s="56"/>
      <c r="AE196" s="56"/>
      <c r="AF196" s="56"/>
      <c r="AG196" s="56"/>
      <c r="AH196" s="56"/>
      <c r="AI196" s="56"/>
      <c r="AJ196" s="56"/>
      <c r="AK196" s="56"/>
      <c r="AL196" s="36">
        <v>44377</v>
      </c>
    </row>
    <row r="197" spans="1:38">
      <c r="A197" s="55" t="s">
        <v>2640</v>
      </c>
      <c r="B197" s="56" t="s">
        <v>1508</v>
      </c>
      <c r="C197" s="56"/>
      <c r="D197" s="56" t="s">
        <v>99</v>
      </c>
      <c r="E197" s="56" t="s">
        <v>428</v>
      </c>
      <c r="F197" s="37" t="s">
        <v>1509</v>
      </c>
      <c r="G197" s="56">
        <v>1</v>
      </c>
      <c r="H197" s="56"/>
      <c r="I197" s="56" t="s">
        <v>1219</v>
      </c>
      <c r="J197" s="56"/>
      <c r="K197" s="56"/>
      <c r="L197" s="56" t="s">
        <v>1510</v>
      </c>
      <c r="M197" s="56" t="s">
        <v>444</v>
      </c>
      <c r="N197" s="136">
        <v>26740</v>
      </c>
      <c r="O197" s="55"/>
      <c r="P197" s="55"/>
      <c r="Q197" s="55"/>
      <c r="R197" s="55"/>
      <c r="S197" s="55">
        <f t="shared" ca="1" si="3"/>
        <v>51</v>
      </c>
      <c r="T197" s="56"/>
      <c r="U197" s="56">
        <v>58</v>
      </c>
      <c r="V197" s="56" t="s">
        <v>1511</v>
      </c>
      <c r="W197" s="56" t="s">
        <v>660</v>
      </c>
      <c r="X197" s="56"/>
      <c r="Y197" s="56" t="s">
        <v>1512</v>
      </c>
      <c r="Z197" s="56" t="s">
        <v>250</v>
      </c>
      <c r="AA197" s="56">
        <v>2289</v>
      </c>
      <c r="AB197" s="56"/>
      <c r="AC197" s="56"/>
      <c r="AD197" s="56"/>
      <c r="AE197" s="56"/>
      <c r="AF197" s="56"/>
      <c r="AG197" s="56"/>
      <c r="AH197" s="56"/>
      <c r="AI197" s="56"/>
      <c r="AJ197" s="56"/>
      <c r="AK197" s="56"/>
      <c r="AL197" s="36">
        <v>44377</v>
      </c>
    </row>
    <row r="198" spans="1:38">
      <c r="A198" s="55" t="s">
        <v>2641</v>
      </c>
      <c r="B198" s="56" t="s">
        <v>1513</v>
      </c>
      <c r="C198" s="56"/>
      <c r="D198" s="56" t="s">
        <v>99</v>
      </c>
      <c r="E198" s="56" t="s">
        <v>428</v>
      </c>
      <c r="F198" s="37">
        <v>2950355891</v>
      </c>
      <c r="G198" s="56">
        <v>1</v>
      </c>
      <c r="H198" s="56"/>
      <c r="I198" s="56" t="s">
        <v>1514</v>
      </c>
      <c r="J198" s="56"/>
      <c r="K198" s="56"/>
      <c r="L198" s="56" t="s">
        <v>1515</v>
      </c>
      <c r="M198" s="56" t="s">
        <v>405</v>
      </c>
      <c r="N198" s="136">
        <v>29284</v>
      </c>
      <c r="O198" s="55"/>
      <c r="P198" s="55"/>
      <c r="Q198" s="55"/>
      <c r="R198" s="55"/>
      <c r="S198" s="55">
        <f ca="1">ROUNDDOWN((NOW()-N198)/365,0)</f>
        <v>44</v>
      </c>
      <c r="T198" s="56"/>
      <c r="U198" s="56">
        <v>454</v>
      </c>
      <c r="V198" s="56" t="s">
        <v>1516</v>
      </c>
      <c r="W198" s="56" t="s">
        <v>669</v>
      </c>
      <c r="X198" s="56"/>
      <c r="Y198" s="56" t="s">
        <v>1517</v>
      </c>
      <c r="Z198" s="56" t="s">
        <v>250</v>
      </c>
      <c r="AA198" s="56">
        <v>2066</v>
      </c>
      <c r="AB198" s="56"/>
      <c r="AC198" s="56"/>
      <c r="AD198" s="56"/>
      <c r="AE198" s="56"/>
      <c r="AF198" s="56"/>
      <c r="AG198" s="56"/>
      <c r="AH198" s="56"/>
      <c r="AI198" s="56"/>
      <c r="AJ198" s="56"/>
      <c r="AK198" s="56"/>
      <c r="AL198" s="36">
        <v>44377</v>
      </c>
    </row>
    <row r="199" spans="1:38">
      <c r="A199" s="55" t="s">
        <v>2642</v>
      </c>
      <c r="B199" s="56" t="s">
        <v>1518</v>
      </c>
      <c r="C199" s="56"/>
      <c r="D199" s="56" t="s">
        <v>99</v>
      </c>
      <c r="E199" s="56" t="s">
        <v>428</v>
      </c>
      <c r="F199" s="37" t="s">
        <v>1519</v>
      </c>
      <c r="G199" s="56">
        <v>1</v>
      </c>
      <c r="H199" s="56"/>
      <c r="I199" s="56" t="s">
        <v>1520</v>
      </c>
      <c r="J199" s="56"/>
      <c r="K199" s="56"/>
      <c r="L199" s="56" t="s">
        <v>1521</v>
      </c>
      <c r="M199" s="56" t="s">
        <v>444</v>
      </c>
      <c r="N199" s="136">
        <v>28929</v>
      </c>
      <c r="O199" s="55"/>
      <c r="P199" s="55"/>
      <c r="Q199" s="55"/>
      <c r="R199" s="55"/>
      <c r="S199" s="55">
        <f ca="1">ROUNDDOWN((NOW()-N199)/365,0)</f>
        <v>45</v>
      </c>
      <c r="T199" s="56"/>
      <c r="U199" s="56">
        <v>281</v>
      </c>
      <c r="V199" s="56" t="s">
        <v>1522</v>
      </c>
      <c r="W199" s="56" t="s">
        <v>130</v>
      </c>
      <c r="X199" s="56"/>
      <c r="Y199" s="56" t="s">
        <v>1523</v>
      </c>
      <c r="Z199" s="56" t="s">
        <v>250</v>
      </c>
      <c r="AA199" s="56">
        <v>2009</v>
      </c>
      <c r="AB199" s="56"/>
      <c r="AC199" s="56"/>
      <c r="AD199" s="56"/>
      <c r="AE199" s="56"/>
      <c r="AF199" s="56"/>
      <c r="AG199" s="56"/>
      <c r="AH199" s="56"/>
      <c r="AI199" s="56"/>
      <c r="AJ199" s="56"/>
      <c r="AK199" s="56"/>
      <c r="AL199" s="36">
        <v>44377</v>
      </c>
    </row>
    <row r="200" spans="1:38">
      <c r="A200" s="55" t="s">
        <v>2643</v>
      </c>
      <c r="B200" s="56" t="s">
        <v>1524</v>
      </c>
      <c r="C200" s="56"/>
      <c r="D200" s="56" t="s">
        <v>99</v>
      </c>
      <c r="E200" s="56" t="s">
        <v>428</v>
      </c>
      <c r="F200" s="37">
        <v>4950324121</v>
      </c>
      <c r="G200" s="56">
        <v>1</v>
      </c>
      <c r="H200" s="56"/>
      <c r="I200" s="56" t="s">
        <v>1525</v>
      </c>
      <c r="J200" s="56"/>
      <c r="K200" s="56"/>
      <c r="L200" s="56" t="s">
        <v>1526</v>
      </c>
      <c r="M200" s="56" t="s">
        <v>405</v>
      </c>
      <c r="N200" s="136">
        <v>29686</v>
      </c>
      <c r="O200" s="55"/>
      <c r="P200" s="55"/>
      <c r="Q200" s="55"/>
      <c r="R200" s="55"/>
      <c r="S200" s="55">
        <f ca="1">ROUNDDOWN((NOW()-N200)/365,0)</f>
        <v>43</v>
      </c>
      <c r="T200" s="56"/>
      <c r="U200" s="56">
        <v>63</v>
      </c>
      <c r="V200" s="56" t="s">
        <v>1527</v>
      </c>
      <c r="W200" s="56" t="s">
        <v>660</v>
      </c>
      <c r="X200" s="56"/>
      <c r="Y200" s="56" t="s">
        <v>1528</v>
      </c>
      <c r="Z200" s="56" t="s">
        <v>154</v>
      </c>
      <c r="AA200" s="56">
        <v>4660</v>
      </c>
      <c r="AB200" s="56"/>
      <c r="AC200" s="56"/>
      <c r="AD200" s="56"/>
      <c r="AE200" s="56"/>
      <c r="AF200" s="56"/>
      <c r="AG200" s="56"/>
      <c r="AH200" s="56"/>
      <c r="AI200" s="56"/>
      <c r="AJ200" s="56"/>
      <c r="AK200" s="56"/>
      <c r="AL200" s="36">
        <v>44377</v>
      </c>
    </row>
    <row r="201" spans="1:38">
      <c r="A201" s="58" t="s">
        <v>2644</v>
      </c>
      <c r="B201" s="37" t="s">
        <v>1529</v>
      </c>
      <c r="C201" s="37"/>
      <c r="D201" s="37" t="s">
        <v>99</v>
      </c>
      <c r="E201" s="37" t="s">
        <v>428</v>
      </c>
      <c r="F201" s="37">
        <v>6950319341</v>
      </c>
      <c r="G201" s="37">
        <v>1</v>
      </c>
      <c r="H201" s="37"/>
      <c r="I201" s="37" t="s">
        <v>1272</v>
      </c>
      <c r="J201" s="37"/>
      <c r="K201" s="37"/>
      <c r="L201" s="37" t="s">
        <v>1530</v>
      </c>
      <c r="M201" s="37" t="s">
        <v>405</v>
      </c>
      <c r="N201" s="41">
        <v>8883</v>
      </c>
      <c r="O201" s="58"/>
      <c r="P201" s="58"/>
      <c r="Q201" s="58"/>
      <c r="R201" s="58"/>
      <c r="S201" s="58">
        <f ca="1">ROUNDDOWN((NOW()-N201)/365,0)</f>
        <v>100</v>
      </c>
      <c r="T201" s="37"/>
      <c r="U201" s="37">
        <v>204</v>
      </c>
      <c r="V201" s="37" t="s">
        <v>1531</v>
      </c>
      <c r="W201" s="37" t="s">
        <v>113</v>
      </c>
      <c r="X201" s="37"/>
      <c r="Y201" s="37" t="s">
        <v>1532</v>
      </c>
      <c r="Z201" s="37" t="s">
        <v>265</v>
      </c>
      <c r="AA201" s="37">
        <v>7109</v>
      </c>
      <c r="AB201" s="37"/>
      <c r="AC201" s="37"/>
      <c r="AD201" s="37"/>
      <c r="AE201" s="37"/>
      <c r="AF201" s="37"/>
      <c r="AG201" s="37"/>
      <c r="AH201" s="37"/>
      <c r="AI201" s="37"/>
      <c r="AJ201" s="37"/>
      <c r="AK201" s="37"/>
      <c r="AL201" s="36">
        <v>44377</v>
      </c>
    </row>
    <row r="202" spans="1:38">
      <c r="A202" s="55" t="s">
        <v>2645</v>
      </c>
      <c r="B202" s="56" t="s">
        <v>1533</v>
      </c>
      <c r="C202" s="56"/>
      <c r="D202" s="56" t="s">
        <v>99</v>
      </c>
      <c r="E202" s="56" t="s">
        <v>428</v>
      </c>
      <c r="F202" s="37" t="s">
        <v>1534</v>
      </c>
      <c r="G202" s="56">
        <v>1</v>
      </c>
      <c r="H202" s="56"/>
      <c r="I202" s="56" t="s">
        <v>1535</v>
      </c>
      <c r="J202" s="56"/>
      <c r="K202" s="56"/>
      <c r="L202" s="56" t="s">
        <v>1536</v>
      </c>
      <c r="M202" s="56" t="s">
        <v>444</v>
      </c>
      <c r="N202" s="136">
        <v>27184</v>
      </c>
      <c r="O202" s="55"/>
      <c r="P202" s="55"/>
      <c r="Q202" s="55"/>
      <c r="R202" s="55"/>
      <c r="S202" s="55">
        <f ca="1">ROUNDDOWN((NOW()-N202)/365,0)</f>
        <v>50</v>
      </c>
      <c r="T202" s="56"/>
      <c r="U202" s="56">
        <v>28</v>
      </c>
      <c r="V202" s="56" t="s">
        <v>1537</v>
      </c>
      <c r="W202" s="56" t="s">
        <v>105</v>
      </c>
      <c r="X202" s="56"/>
      <c r="Y202" s="56" t="s">
        <v>1538</v>
      </c>
      <c r="Z202" s="56" t="s">
        <v>287</v>
      </c>
      <c r="AA202" s="56">
        <v>3571</v>
      </c>
      <c r="AB202" s="56"/>
      <c r="AC202" s="56"/>
      <c r="AD202" s="56"/>
      <c r="AE202" s="56"/>
      <c r="AF202" s="56"/>
      <c r="AG202" s="56"/>
      <c r="AH202" s="56"/>
      <c r="AI202" s="56"/>
      <c r="AJ202" s="56"/>
      <c r="AK202" s="56"/>
      <c r="AL202" s="36">
        <v>44377</v>
      </c>
    </row>
    <row r="203" spans="1:38">
      <c r="A203" s="55" t="s">
        <v>2646</v>
      </c>
      <c r="B203" s="56" t="s">
        <v>1539</v>
      </c>
      <c r="C203" s="56"/>
      <c r="D203" s="56" t="s">
        <v>99</v>
      </c>
      <c r="E203" s="56" t="s">
        <v>428</v>
      </c>
      <c r="F203" s="56">
        <v>2950356041</v>
      </c>
      <c r="G203" s="56">
        <v>1</v>
      </c>
      <c r="H203" s="56"/>
      <c r="I203" s="56" t="s">
        <v>1449</v>
      </c>
      <c r="J203" s="56"/>
      <c r="K203" s="56"/>
      <c r="L203" s="56" t="s">
        <v>1540</v>
      </c>
      <c r="M203" s="56" t="s">
        <v>444</v>
      </c>
      <c r="N203" s="136">
        <v>25282</v>
      </c>
      <c r="O203" s="55"/>
      <c r="P203" s="55"/>
      <c r="Q203" s="55"/>
      <c r="R203" s="55"/>
      <c r="S203" s="55">
        <f t="shared" ca="1" si="3"/>
        <v>55</v>
      </c>
      <c r="T203" s="56"/>
      <c r="U203" s="56">
        <v>59</v>
      </c>
      <c r="V203" s="56" t="s">
        <v>1541</v>
      </c>
      <c r="W203" s="56" t="s">
        <v>113</v>
      </c>
      <c r="X203" s="56"/>
      <c r="Y203" s="56" t="s">
        <v>1542</v>
      </c>
      <c r="Z203" s="56" t="s">
        <v>250</v>
      </c>
      <c r="AA203" s="56">
        <v>2810</v>
      </c>
      <c r="AB203" s="56"/>
      <c r="AC203" s="56"/>
      <c r="AD203" s="56"/>
      <c r="AE203" s="56"/>
      <c r="AF203" s="56"/>
      <c r="AG203" s="56"/>
      <c r="AH203" s="56"/>
      <c r="AI203" s="56"/>
      <c r="AJ203" s="56"/>
      <c r="AK203" s="56"/>
      <c r="AL203" s="36">
        <v>44377</v>
      </c>
    </row>
    <row r="204" spans="1:38">
      <c r="A204" s="55" t="s">
        <v>2647</v>
      </c>
      <c r="B204" s="56" t="s">
        <v>1543</v>
      </c>
      <c r="C204" s="56"/>
      <c r="D204" s="56" t="s">
        <v>99</v>
      </c>
      <c r="E204" s="56" t="s">
        <v>428</v>
      </c>
      <c r="F204" s="56">
        <v>5950170541</v>
      </c>
      <c r="G204" s="56">
        <v>1</v>
      </c>
      <c r="H204" s="56"/>
      <c r="I204" s="56" t="s">
        <v>1297</v>
      </c>
      <c r="J204" s="56"/>
      <c r="K204" s="56"/>
      <c r="L204" s="56" t="s">
        <v>1544</v>
      </c>
      <c r="M204" s="56" t="s">
        <v>444</v>
      </c>
      <c r="N204" s="136">
        <v>26087</v>
      </c>
      <c r="O204" s="55"/>
      <c r="P204" s="55"/>
      <c r="Q204" s="55"/>
      <c r="R204" s="55"/>
      <c r="S204" s="55">
        <f t="shared" ca="1" si="3"/>
        <v>53</v>
      </c>
      <c r="T204" s="56"/>
      <c r="U204" s="56">
        <v>18</v>
      </c>
      <c r="V204" s="56" t="s">
        <v>1545</v>
      </c>
      <c r="W204" s="56" t="s">
        <v>208</v>
      </c>
      <c r="X204" s="56"/>
      <c r="Y204" s="56" t="s">
        <v>1546</v>
      </c>
      <c r="Z204" s="56" t="s">
        <v>554</v>
      </c>
      <c r="AA204" s="56">
        <v>5118</v>
      </c>
      <c r="AB204" s="56"/>
      <c r="AC204" s="56"/>
      <c r="AD204" s="56"/>
      <c r="AE204" s="56"/>
      <c r="AF204" s="56"/>
      <c r="AG204" s="56"/>
      <c r="AH204" s="56"/>
      <c r="AI204" s="56"/>
      <c r="AJ204" s="56"/>
      <c r="AK204" s="56"/>
      <c r="AL204" s="36">
        <v>44377</v>
      </c>
    </row>
    <row r="205" spans="1:38">
      <c r="A205" s="55" t="s">
        <v>2648</v>
      </c>
      <c r="B205" s="56" t="s">
        <v>1547</v>
      </c>
      <c r="C205" s="56"/>
      <c r="D205" s="56" t="s">
        <v>99</v>
      </c>
      <c r="E205" s="56" t="s">
        <v>428</v>
      </c>
      <c r="F205" s="56">
        <v>4950324211</v>
      </c>
      <c r="G205" s="56">
        <v>1</v>
      </c>
      <c r="H205" s="56"/>
      <c r="I205" s="56" t="s">
        <v>1548</v>
      </c>
      <c r="J205" s="56"/>
      <c r="K205" s="56"/>
      <c r="L205" s="56" t="s">
        <v>1549</v>
      </c>
      <c r="M205" s="56" t="s">
        <v>444</v>
      </c>
      <c r="N205" s="136">
        <v>33611</v>
      </c>
      <c r="O205" s="55"/>
      <c r="P205" s="55"/>
      <c r="Q205" s="55"/>
      <c r="R205" s="55"/>
      <c r="S205" s="55">
        <f t="shared" ca="1" si="3"/>
        <v>32</v>
      </c>
      <c r="T205" s="56"/>
      <c r="U205" s="56">
        <v>421</v>
      </c>
      <c r="V205" s="56" t="s">
        <v>1550</v>
      </c>
      <c r="W205" s="56" t="s">
        <v>202</v>
      </c>
      <c r="X205" s="56"/>
      <c r="Y205" s="56" t="s">
        <v>1551</v>
      </c>
      <c r="Z205" s="56" t="s">
        <v>154</v>
      </c>
      <c r="AA205" s="56">
        <v>4825</v>
      </c>
      <c r="AB205" s="56"/>
      <c r="AC205" s="56"/>
      <c r="AD205" s="56"/>
      <c r="AE205" s="56"/>
      <c r="AF205" s="56"/>
      <c r="AG205" s="56"/>
      <c r="AH205" s="56"/>
      <c r="AI205" s="56"/>
      <c r="AJ205" s="56"/>
      <c r="AK205" s="56"/>
      <c r="AL205" s="36">
        <v>44377</v>
      </c>
    </row>
    <row r="206" spans="1:38">
      <c r="A206" s="55" t="s">
        <v>2649</v>
      </c>
      <c r="B206" s="56" t="s">
        <v>1552</v>
      </c>
      <c r="C206" s="56"/>
      <c r="D206" s="56" t="s">
        <v>99</v>
      </c>
      <c r="E206" s="56" t="s">
        <v>428</v>
      </c>
      <c r="F206" s="56">
        <v>2950356131</v>
      </c>
      <c r="G206" s="56">
        <v>1</v>
      </c>
      <c r="H206" s="56"/>
      <c r="I206" s="56" t="s">
        <v>574</v>
      </c>
      <c r="J206" s="56"/>
      <c r="K206" s="56"/>
      <c r="L206" s="56" t="s">
        <v>1553</v>
      </c>
      <c r="M206" s="56" t="s">
        <v>444</v>
      </c>
      <c r="N206" s="136">
        <v>15623</v>
      </c>
      <c r="O206" s="55"/>
      <c r="P206" s="55"/>
      <c r="Q206" s="55"/>
      <c r="R206" s="55"/>
      <c r="S206" s="55">
        <f t="shared" ca="1" si="3"/>
        <v>81</v>
      </c>
      <c r="T206" s="56"/>
      <c r="U206" s="56">
        <v>392</v>
      </c>
      <c r="V206" s="56" t="s">
        <v>1554</v>
      </c>
      <c r="W206" s="56" t="s">
        <v>669</v>
      </c>
      <c r="X206" s="56"/>
      <c r="Y206" s="56" t="s">
        <v>1555</v>
      </c>
      <c r="Z206" s="56" t="s">
        <v>250</v>
      </c>
      <c r="AA206" s="56">
        <v>2535</v>
      </c>
      <c r="AB206" s="56"/>
      <c r="AC206" s="56"/>
      <c r="AD206" s="56"/>
      <c r="AE206" s="56"/>
      <c r="AF206" s="56"/>
      <c r="AG206" s="56"/>
      <c r="AH206" s="56"/>
      <c r="AI206" s="56"/>
      <c r="AJ206" s="56"/>
      <c r="AK206" s="56"/>
      <c r="AL206" s="36">
        <v>44377</v>
      </c>
    </row>
    <row r="207" spans="1:38">
      <c r="A207" s="55" t="s">
        <v>2650</v>
      </c>
      <c r="B207" s="56" t="s">
        <v>1556</v>
      </c>
      <c r="C207" s="56"/>
      <c r="D207" s="56" t="s">
        <v>99</v>
      </c>
      <c r="E207" s="56" t="s">
        <v>428</v>
      </c>
      <c r="F207" s="56">
        <v>3950235921</v>
      </c>
      <c r="G207" s="56">
        <v>1</v>
      </c>
      <c r="H207" s="56"/>
      <c r="I207" s="56" t="s">
        <v>1297</v>
      </c>
      <c r="J207" s="56"/>
      <c r="K207" s="56"/>
      <c r="L207" s="56" t="s">
        <v>1557</v>
      </c>
      <c r="M207" s="56" t="s">
        <v>444</v>
      </c>
      <c r="N207" s="136">
        <v>8489</v>
      </c>
      <c r="O207" s="55"/>
      <c r="P207" s="55"/>
      <c r="Q207" s="55"/>
      <c r="R207" s="55"/>
      <c r="S207" s="55">
        <f ca="1">ROUNDDOWN((NOW()-N207)/365,0)</f>
        <v>101</v>
      </c>
      <c r="T207" s="56"/>
      <c r="U207" s="56" t="s">
        <v>1558</v>
      </c>
      <c r="V207" s="56" t="s">
        <v>1559</v>
      </c>
      <c r="W207" s="56" t="s">
        <v>202</v>
      </c>
      <c r="X207" s="56"/>
      <c r="Y207" s="56" t="s">
        <v>1560</v>
      </c>
      <c r="Z207" s="56" t="s">
        <v>287</v>
      </c>
      <c r="AA207" s="56">
        <v>3042</v>
      </c>
      <c r="AB207" s="56"/>
      <c r="AC207" s="56"/>
      <c r="AD207" s="56"/>
      <c r="AE207" s="56"/>
      <c r="AF207" s="56"/>
      <c r="AG207" s="56"/>
      <c r="AH207" s="56"/>
      <c r="AI207" s="56"/>
      <c r="AJ207" s="56"/>
      <c r="AK207" s="56"/>
      <c r="AL207" s="36">
        <v>44377</v>
      </c>
    </row>
    <row r="208" spans="1:38">
      <c r="A208" s="55" t="s">
        <v>2651</v>
      </c>
      <c r="B208" s="56" t="s">
        <v>1561</v>
      </c>
      <c r="C208" s="56"/>
      <c r="D208" s="56" t="s">
        <v>99</v>
      </c>
      <c r="E208" s="56" t="s">
        <v>428</v>
      </c>
      <c r="F208" s="56">
        <v>6950319431</v>
      </c>
      <c r="G208" s="56">
        <v>1</v>
      </c>
      <c r="H208" s="56"/>
      <c r="I208" s="56" t="s">
        <v>1548</v>
      </c>
      <c r="J208" s="56"/>
      <c r="K208" s="56"/>
      <c r="L208" s="56" t="s">
        <v>1562</v>
      </c>
      <c r="M208" s="56" t="s">
        <v>444</v>
      </c>
      <c r="N208" s="136">
        <v>24058</v>
      </c>
      <c r="O208" s="55"/>
      <c r="P208" s="55"/>
      <c r="Q208" s="55"/>
      <c r="R208" s="55"/>
      <c r="S208" s="55">
        <f t="shared" ca="1" si="3"/>
        <v>58</v>
      </c>
      <c r="T208" s="56"/>
      <c r="U208" s="56"/>
      <c r="V208" s="56"/>
      <c r="W208" s="56"/>
      <c r="X208" s="56" t="s">
        <v>1563</v>
      </c>
      <c r="Y208" s="56" t="s">
        <v>1564</v>
      </c>
      <c r="Z208" s="56" t="s">
        <v>265</v>
      </c>
      <c r="AA208" s="56">
        <v>7140</v>
      </c>
      <c r="AB208" s="56"/>
      <c r="AC208" s="56"/>
      <c r="AD208" s="56"/>
      <c r="AE208" s="56"/>
      <c r="AF208" s="56"/>
      <c r="AG208" s="56"/>
      <c r="AH208" s="56"/>
      <c r="AI208" s="56"/>
      <c r="AJ208" s="56"/>
      <c r="AK208" s="56"/>
      <c r="AL208" s="36">
        <v>44377</v>
      </c>
    </row>
    <row r="209" spans="1:38">
      <c r="A209" s="55" t="s">
        <v>2652</v>
      </c>
      <c r="B209" s="56" t="s">
        <v>1565</v>
      </c>
      <c r="C209" s="56"/>
      <c r="D209" s="56" t="s">
        <v>99</v>
      </c>
      <c r="E209" s="56" t="s">
        <v>428</v>
      </c>
      <c r="F209" s="56">
        <v>4950324301</v>
      </c>
      <c r="G209" s="56">
        <v>1</v>
      </c>
      <c r="H209" s="56"/>
      <c r="I209" s="56" t="s">
        <v>1284</v>
      </c>
      <c r="J209" s="56"/>
      <c r="K209" s="56"/>
      <c r="L209" s="56" t="s">
        <v>1566</v>
      </c>
      <c r="M209" s="56" t="s">
        <v>405</v>
      </c>
      <c r="N209" s="136">
        <v>29678</v>
      </c>
      <c r="O209" s="55"/>
      <c r="P209" s="55"/>
      <c r="Q209" s="55"/>
      <c r="R209" s="55"/>
      <c r="S209" s="55">
        <f t="shared" ca="1" si="3"/>
        <v>43</v>
      </c>
      <c r="T209" s="56"/>
      <c r="U209" s="56"/>
      <c r="V209" s="56"/>
      <c r="W209" s="56"/>
      <c r="X209" s="56" t="s">
        <v>1567</v>
      </c>
      <c r="Y209" s="56" t="s">
        <v>1568</v>
      </c>
      <c r="Z209" s="56" t="s">
        <v>154</v>
      </c>
      <c r="AA209" s="56">
        <v>4697</v>
      </c>
      <c r="AB209" s="56"/>
      <c r="AC209" s="56"/>
      <c r="AD209" s="56"/>
      <c r="AE209" s="56"/>
      <c r="AF209" s="56"/>
      <c r="AG209" s="56"/>
      <c r="AH209" s="56"/>
      <c r="AI209" s="56"/>
      <c r="AJ209" s="56"/>
      <c r="AK209" s="56"/>
      <c r="AL209" s="36">
        <v>44377</v>
      </c>
    </row>
    <row r="210" spans="1:38">
      <c r="A210" s="55" t="s">
        <v>2653</v>
      </c>
      <c r="B210" s="56" t="s">
        <v>1569</v>
      </c>
      <c r="C210" s="56"/>
      <c r="D210" s="56" t="s">
        <v>99</v>
      </c>
      <c r="E210" s="56" t="s">
        <v>428</v>
      </c>
      <c r="F210" s="56">
        <v>3950236081</v>
      </c>
      <c r="G210" s="56">
        <v>1</v>
      </c>
      <c r="H210" s="56"/>
      <c r="I210" s="56" t="s">
        <v>1199</v>
      </c>
      <c r="J210" s="56"/>
      <c r="K210" s="56"/>
      <c r="L210" s="56" t="s">
        <v>1570</v>
      </c>
      <c r="M210" s="56" t="s">
        <v>444</v>
      </c>
      <c r="N210" s="136">
        <v>23255</v>
      </c>
      <c r="O210" s="55"/>
      <c r="P210" s="55"/>
      <c r="Q210" s="55"/>
      <c r="R210" s="55"/>
      <c r="S210" s="55">
        <f t="shared" ca="1" si="3"/>
        <v>60</v>
      </c>
      <c r="T210" s="56"/>
      <c r="U210" s="56"/>
      <c r="V210" s="56"/>
      <c r="W210" s="56"/>
      <c r="X210" s="56" t="s">
        <v>1571</v>
      </c>
      <c r="Y210" s="56" t="s">
        <v>1572</v>
      </c>
      <c r="Z210" s="56" t="s">
        <v>287</v>
      </c>
      <c r="AA210" s="56">
        <v>3939</v>
      </c>
      <c r="AB210" s="56"/>
      <c r="AC210" s="56"/>
      <c r="AD210" s="56"/>
      <c r="AE210" s="56"/>
      <c r="AF210" s="56"/>
      <c r="AG210" s="56"/>
      <c r="AH210" s="56"/>
      <c r="AI210" s="56"/>
      <c r="AJ210" s="56"/>
      <c r="AK210" s="56"/>
      <c r="AL210" s="36">
        <v>44377</v>
      </c>
    </row>
    <row r="211" spans="1:38">
      <c r="A211" s="58" t="s">
        <v>2654</v>
      </c>
      <c r="B211" s="37" t="s">
        <v>1573</v>
      </c>
      <c r="C211" s="37"/>
      <c r="D211" s="37" t="s">
        <v>99</v>
      </c>
      <c r="E211" s="37" t="s">
        <v>428</v>
      </c>
      <c r="F211" s="37">
        <v>3950236171</v>
      </c>
      <c r="G211" s="37">
        <v>1</v>
      </c>
      <c r="H211" s="37"/>
      <c r="I211" s="37" t="s">
        <v>1574</v>
      </c>
      <c r="J211" s="37"/>
      <c r="K211" s="37"/>
      <c r="L211" s="37" t="s">
        <v>1575</v>
      </c>
      <c r="M211" s="37" t="s">
        <v>405</v>
      </c>
      <c r="N211" s="41">
        <v>32982</v>
      </c>
      <c r="O211" s="58"/>
      <c r="P211" s="58"/>
      <c r="Q211" s="58"/>
      <c r="R211" s="58"/>
      <c r="S211" s="58">
        <f t="shared" ca="1" si="3"/>
        <v>34</v>
      </c>
      <c r="T211" s="37"/>
      <c r="U211" s="37"/>
      <c r="V211" s="37"/>
      <c r="W211" s="37"/>
      <c r="X211" s="37" t="s">
        <v>1576</v>
      </c>
      <c r="Y211" s="37" t="s">
        <v>1577</v>
      </c>
      <c r="Z211" s="37" t="s">
        <v>287</v>
      </c>
      <c r="AA211" s="37">
        <v>3859</v>
      </c>
      <c r="AB211" s="37"/>
      <c r="AC211" s="37"/>
      <c r="AD211" s="37"/>
      <c r="AE211" s="37"/>
      <c r="AF211" s="37"/>
      <c r="AG211" s="37"/>
      <c r="AH211" s="37"/>
      <c r="AI211" s="37"/>
      <c r="AJ211" s="37"/>
      <c r="AK211" s="37"/>
      <c r="AL211" s="36">
        <v>44377</v>
      </c>
    </row>
    <row r="212" spans="1:38">
      <c r="A212" s="55" t="s">
        <v>2655</v>
      </c>
      <c r="B212" s="56" t="s">
        <v>1578</v>
      </c>
      <c r="C212" s="56"/>
      <c r="D212" s="56" t="s">
        <v>99</v>
      </c>
      <c r="E212" s="56" t="s">
        <v>428</v>
      </c>
      <c r="F212" s="56">
        <v>6950319521</v>
      </c>
      <c r="G212" s="56">
        <v>1</v>
      </c>
      <c r="H212" s="56"/>
      <c r="I212" s="56" t="s">
        <v>1579</v>
      </c>
      <c r="J212" s="56"/>
      <c r="K212" s="56"/>
      <c r="L212" s="56" t="s">
        <v>1580</v>
      </c>
      <c r="M212" s="56" t="s">
        <v>405</v>
      </c>
      <c r="N212" s="136">
        <v>27587</v>
      </c>
      <c r="O212" s="55"/>
      <c r="P212" s="55"/>
      <c r="Q212" s="55"/>
      <c r="R212" s="55"/>
      <c r="S212" s="55">
        <f t="shared" ca="1" si="3"/>
        <v>49</v>
      </c>
      <c r="T212" s="56"/>
      <c r="U212" s="56"/>
      <c r="V212" s="56"/>
      <c r="W212" s="56"/>
      <c r="X212" s="56" t="s">
        <v>1581</v>
      </c>
      <c r="Y212" s="56" t="s">
        <v>1582</v>
      </c>
      <c r="Z212" s="56" t="s">
        <v>637</v>
      </c>
      <c r="AA212" s="56">
        <v>6271</v>
      </c>
      <c r="AB212" s="56"/>
      <c r="AC212" s="56"/>
      <c r="AD212" s="56"/>
      <c r="AE212" s="56"/>
      <c r="AF212" s="56"/>
      <c r="AG212" s="56"/>
      <c r="AH212" s="56"/>
      <c r="AI212" s="56"/>
      <c r="AJ212" s="56"/>
      <c r="AK212" s="56"/>
      <c r="AL212" s="36">
        <v>44377</v>
      </c>
    </row>
    <row r="213" spans="1:38">
      <c r="A213" s="55" t="s">
        <v>2656</v>
      </c>
      <c r="B213" s="56" t="s">
        <v>1583</v>
      </c>
      <c r="C213" s="56"/>
      <c r="D213" s="56" t="s">
        <v>440</v>
      </c>
      <c r="E213" s="56" t="s">
        <v>428</v>
      </c>
      <c r="F213" s="56">
        <v>4950324491</v>
      </c>
      <c r="G213" s="56">
        <v>1</v>
      </c>
      <c r="H213" s="56"/>
      <c r="I213" s="56" t="s">
        <v>1584</v>
      </c>
      <c r="J213" s="56"/>
      <c r="K213" s="56"/>
      <c r="L213" s="56" t="s">
        <v>1585</v>
      </c>
      <c r="M213" s="56" t="s">
        <v>444</v>
      </c>
      <c r="N213" s="136">
        <v>17547</v>
      </c>
      <c r="O213" s="55"/>
      <c r="P213" s="55"/>
      <c r="Q213" s="55"/>
      <c r="R213" s="55"/>
      <c r="S213" s="55">
        <f t="shared" ca="1" si="3"/>
        <v>76</v>
      </c>
      <c r="T213" s="56"/>
      <c r="U213" s="56"/>
      <c r="V213" s="56"/>
      <c r="W213" s="56"/>
      <c r="X213" s="56" t="s">
        <v>1586</v>
      </c>
      <c r="Y213" s="56" t="s">
        <v>1587</v>
      </c>
      <c r="Z213" s="56" t="s">
        <v>154</v>
      </c>
      <c r="AA213" s="56">
        <v>4344</v>
      </c>
      <c r="AB213" s="56"/>
      <c r="AC213" s="56"/>
      <c r="AD213" s="56"/>
      <c r="AE213" s="56"/>
      <c r="AF213" s="56"/>
      <c r="AG213" s="56"/>
      <c r="AH213" s="56"/>
      <c r="AI213" s="56"/>
      <c r="AJ213" s="56"/>
      <c r="AK213" s="56"/>
      <c r="AL213" s="36">
        <v>44377</v>
      </c>
    </row>
    <row r="214" spans="1:38">
      <c r="A214" s="55" t="s">
        <v>2657</v>
      </c>
      <c r="B214" s="56" t="s">
        <v>1588</v>
      </c>
      <c r="C214" s="56"/>
      <c r="D214" s="56" t="s">
        <v>99</v>
      </c>
      <c r="E214" s="56" t="s">
        <v>428</v>
      </c>
      <c r="F214" s="56">
        <v>2950356221</v>
      </c>
      <c r="G214" s="56">
        <v>1</v>
      </c>
      <c r="H214" s="56"/>
      <c r="I214" s="56" t="s">
        <v>1589</v>
      </c>
      <c r="J214" s="56"/>
      <c r="K214" s="56"/>
      <c r="L214" s="56" t="s">
        <v>1590</v>
      </c>
      <c r="M214" s="56" t="s">
        <v>444</v>
      </c>
      <c r="N214" s="136">
        <v>20269</v>
      </c>
      <c r="O214" s="55"/>
      <c r="P214" s="55"/>
      <c r="Q214" s="55"/>
      <c r="R214" s="55"/>
      <c r="S214" s="55">
        <f t="shared" ca="1" si="3"/>
        <v>69</v>
      </c>
      <c r="T214" s="56"/>
      <c r="U214" s="56"/>
      <c r="V214" s="56"/>
      <c r="W214" s="56"/>
      <c r="X214" s="56" t="s">
        <v>1591</v>
      </c>
      <c r="Y214" s="56" t="s">
        <v>1592</v>
      </c>
      <c r="Z214" s="56" t="s">
        <v>250</v>
      </c>
      <c r="AA214" s="56">
        <v>2325</v>
      </c>
      <c r="AB214" s="56"/>
      <c r="AC214" s="56"/>
      <c r="AD214" s="56"/>
      <c r="AE214" s="56"/>
      <c r="AF214" s="56"/>
      <c r="AG214" s="56"/>
      <c r="AH214" s="56"/>
      <c r="AI214" s="56"/>
      <c r="AJ214" s="56"/>
      <c r="AK214" s="56"/>
      <c r="AL214" s="36">
        <v>44377</v>
      </c>
    </row>
    <row r="215" spans="1:38">
      <c r="A215" s="55" t="s">
        <v>2658</v>
      </c>
      <c r="B215" s="56" t="s">
        <v>1593</v>
      </c>
      <c r="C215" s="56"/>
      <c r="D215" s="56" t="s">
        <v>99</v>
      </c>
      <c r="E215" s="56" t="s">
        <v>428</v>
      </c>
      <c r="F215" s="56">
        <v>2950356311</v>
      </c>
      <c r="G215" s="56">
        <v>1</v>
      </c>
      <c r="H215" s="56"/>
      <c r="I215" s="56" t="s">
        <v>1297</v>
      </c>
      <c r="J215" s="56"/>
      <c r="K215" s="56"/>
      <c r="L215" s="56" t="s">
        <v>1594</v>
      </c>
      <c r="M215" s="56" t="s">
        <v>444</v>
      </c>
      <c r="N215" s="136">
        <v>26344</v>
      </c>
      <c r="O215" s="55"/>
      <c r="P215" s="55"/>
      <c r="Q215" s="55"/>
      <c r="R215" s="55"/>
      <c r="S215" s="55">
        <f t="shared" ca="1" si="3"/>
        <v>52</v>
      </c>
      <c r="T215" s="56"/>
      <c r="U215" s="56"/>
      <c r="V215" s="56"/>
      <c r="W215" s="56"/>
      <c r="X215" s="56" t="s">
        <v>1595</v>
      </c>
      <c r="Y215" s="56" t="s">
        <v>1596</v>
      </c>
      <c r="Z215" s="56" t="s">
        <v>250</v>
      </c>
      <c r="AA215" s="56">
        <v>2630</v>
      </c>
      <c r="AB215" s="56"/>
      <c r="AC215" s="56"/>
      <c r="AD215" s="56"/>
      <c r="AE215" s="56"/>
      <c r="AF215" s="56"/>
      <c r="AG215" s="56"/>
      <c r="AH215" s="56"/>
      <c r="AI215" s="56"/>
      <c r="AJ215" s="56"/>
      <c r="AK215" s="56"/>
      <c r="AL215" s="36">
        <v>44377</v>
      </c>
    </row>
    <row r="216" spans="1:38">
      <c r="A216" s="55" t="s">
        <v>2659</v>
      </c>
      <c r="B216" s="56" t="s">
        <v>1597</v>
      </c>
      <c r="C216" s="56"/>
      <c r="D216" s="56" t="s">
        <v>99</v>
      </c>
      <c r="E216" s="56" t="s">
        <v>428</v>
      </c>
      <c r="F216" s="56">
        <v>4950324581</v>
      </c>
      <c r="G216" s="56">
        <v>1</v>
      </c>
      <c r="H216" s="56"/>
      <c r="I216" s="56" t="s">
        <v>1267</v>
      </c>
      <c r="J216" s="56"/>
      <c r="K216" s="56"/>
      <c r="L216" s="56" t="s">
        <v>1598</v>
      </c>
      <c r="M216" s="56" t="s">
        <v>444</v>
      </c>
      <c r="N216" s="136">
        <v>31744</v>
      </c>
      <c r="O216" s="55"/>
      <c r="P216" s="55"/>
      <c r="Q216" s="55"/>
      <c r="R216" s="55"/>
      <c r="S216" s="55">
        <f t="shared" ca="1" si="3"/>
        <v>37</v>
      </c>
      <c r="T216" s="56"/>
      <c r="U216" s="56"/>
      <c r="V216" s="56"/>
      <c r="W216" s="56"/>
      <c r="X216" s="56" t="s">
        <v>1599</v>
      </c>
      <c r="Y216" s="56" t="s">
        <v>1600</v>
      </c>
      <c r="Z216" s="56" t="s">
        <v>154</v>
      </c>
      <c r="AA216" s="56">
        <v>4614</v>
      </c>
      <c r="AB216" s="56"/>
      <c r="AC216" s="56"/>
      <c r="AD216" s="56"/>
      <c r="AE216" s="56"/>
      <c r="AF216" s="56"/>
      <c r="AG216" s="56"/>
      <c r="AH216" s="56"/>
      <c r="AI216" s="56"/>
      <c r="AJ216" s="56"/>
      <c r="AK216" s="56"/>
      <c r="AL216" s="36">
        <v>44377</v>
      </c>
    </row>
    <row r="217" spans="1:38">
      <c r="A217" s="55" t="s">
        <v>2660</v>
      </c>
      <c r="B217" s="56" t="s">
        <v>1601</v>
      </c>
      <c r="C217" s="56"/>
      <c r="D217" s="56" t="s">
        <v>99</v>
      </c>
      <c r="E217" s="56" t="s">
        <v>428</v>
      </c>
      <c r="F217" s="56">
        <v>2950356401</v>
      </c>
      <c r="G217" s="56">
        <v>1</v>
      </c>
      <c r="H217" s="56"/>
      <c r="I217" s="56" t="s">
        <v>1602</v>
      </c>
      <c r="J217" s="56"/>
      <c r="K217" s="56"/>
      <c r="L217" s="56" t="s">
        <v>1603</v>
      </c>
      <c r="M217" s="56" t="s">
        <v>444</v>
      </c>
      <c r="N217" s="136">
        <v>15243</v>
      </c>
      <c r="O217" s="55"/>
      <c r="P217" s="55"/>
      <c r="Q217" s="55"/>
      <c r="R217" s="55"/>
      <c r="S217" s="94">
        <f t="shared" ca="1" si="3"/>
        <v>82</v>
      </c>
      <c r="T217" s="56"/>
      <c r="U217" s="56"/>
      <c r="V217" s="56"/>
      <c r="W217" s="56"/>
      <c r="X217" s="56" t="s">
        <v>1604</v>
      </c>
      <c r="Y217" s="56" t="s">
        <v>1605</v>
      </c>
      <c r="Z217" s="56" t="s">
        <v>250</v>
      </c>
      <c r="AA217" s="56">
        <v>2148</v>
      </c>
      <c r="AB217" s="56"/>
      <c r="AC217" s="56"/>
      <c r="AD217" s="56"/>
      <c r="AE217" s="56"/>
      <c r="AF217" s="56"/>
      <c r="AG217" s="56"/>
      <c r="AH217" s="56"/>
      <c r="AI217" s="56"/>
      <c r="AJ217" s="56"/>
      <c r="AK217" s="56"/>
      <c r="AL217" s="36">
        <v>44377</v>
      </c>
    </row>
    <row r="218" spans="1:38">
      <c r="A218" s="55" t="s">
        <v>2661</v>
      </c>
      <c r="B218" s="56" t="s">
        <v>1606</v>
      </c>
      <c r="C218" s="56"/>
      <c r="D218" s="56" t="s">
        <v>99</v>
      </c>
      <c r="E218" s="56" t="s">
        <v>428</v>
      </c>
      <c r="F218" s="56">
        <v>3950236261</v>
      </c>
      <c r="G218" s="56">
        <v>1</v>
      </c>
      <c r="H218" s="56"/>
      <c r="I218" s="56" t="s">
        <v>1607</v>
      </c>
      <c r="J218" s="56"/>
      <c r="K218" s="56"/>
      <c r="L218" s="56" t="s">
        <v>1608</v>
      </c>
      <c r="M218" s="56" t="s">
        <v>405</v>
      </c>
      <c r="N218" s="136">
        <v>17633</v>
      </c>
      <c r="O218" s="55"/>
      <c r="P218" s="55"/>
      <c r="Q218" s="55"/>
      <c r="R218" s="55"/>
      <c r="S218" s="94">
        <f t="shared" ca="1" si="3"/>
        <v>76</v>
      </c>
      <c r="T218" s="56"/>
      <c r="U218" s="56"/>
      <c r="V218" s="56"/>
      <c r="W218" s="56"/>
      <c r="X218" s="56" t="s">
        <v>1609</v>
      </c>
      <c r="Y218" s="56" t="s">
        <v>1610</v>
      </c>
      <c r="Z218" s="56" t="s">
        <v>287</v>
      </c>
      <c r="AA218" s="56">
        <v>3505</v>
      </c>
      <c r="AB218" s="56"/>
      <c r="AC218" s="56"/>
      <c r="AD218" s="56"/>
      <c r="AE218" s="56"/>
      <c r="AF218" s="56"/>
      <c r="AG218" s="56"/>
      <c r="AH218" s="56"/>
      <c r="AI218" s="56"/>
      <c r="AJ218" s="56"/>
      <c r="AK218" s="56"/>
      <c r="AL218" s="36">
        <v>44377</v>
      </c>
    </row>
    <row r="219" spans="1:38">
      <c r="A219" s="55" t="s">
        <v>2662</v>
      </c>
      <c r="B219" s="56" t="s">
        <v>1611</v>
      </c>
      <c r="C219" s="56"/>
      <c r="D219" s="56" t="s">
        <v>99</v>
      </c>
      <c r="E219" s="56" t="s">
        <v>428</v>
      </c>
      <c r="F219" s="56">
        <v>6950319611</v>
      </c>
      <c r="G219" s="56">
        <v>1</v>
      </c>
      <c r="H219" s="56"/>
      <c r="I219" s="56" t="s">
        <v>1322</v>
      </c>
      <c r="J219" s="56"/>
      <c r="K219" s="56"/>
      <c r="L219" s="56" t="s">
        <v>1612</v>
      </c>
      <c r="M219" s="56" t="s">
        <v>405</v>
      </c>
      <c r="N219" s="136">
        <v>27743</v>
      </c>
      <c r="O219" s="55"/>
      <c r="P219" s="55"/>
      <c r="Q219" s="55"/>
      <c r="R219" s="55"/>
      <c r="S219" s="94">
        <f t="shared" ca="1" si="3"/>
        <v>48</v>
      </c>
      <c r="T219" s="56"/>
      <c r="U219" s="56"/>
      <c r="V219" s="56"/>
      <c r="W219" s="56"/>
      <c r="X219" s="56" t="s">
        <v>1613</v>
      </c>
      <c r="Y219" s="56" t="s">
        <v>1614</v>
      </c>
      <c r="Z219" s="56" t="s">
        <v>637</v>
      </c>
      <c r="AA219" s="56">
        <v>6065</v>
      </c>
      <c r="AB219" s="56"/>
      <c r="AC219" s="56"/>
      <c r="AD219" s="56"/>
      <c r="AE219" s="56"/>
      <c r="AF219" s="56"/>
      <c r="AG219" s="56"/>
      <c r="AH219" s="56"/>
      <c r="AI219" s="56"/>
      <c r="AJ219" s="56"/>
      <c r="AK219" s="56"/>
      <c r="AL219" s="36">
        <v>44377</v>
      </c>
    </row>
    <row r="220" spans="1:38">
      <c r="A220" s="55" t="s">
        <v>2663</v>
      </c>
      <c r="B220" s="56" t="s">
        <v>1615</v>
      </c>
      <c r="C220" s="56"/>
      <c r="D220" s="56" t="s">
        <v>99</v>
      </c>
      <c r="E220" s="56" t="s">
        <v>428</v>
      </c>
      <c r="F220" s="56">
        <v>6950319701</v>
      </c>
      <c r="G220" s="56">
        <v>1</v>
      </c>
      <c r="H220" s="56"/>
      <c r="I220" s="56" t="s">
        <v>1346</v>
      </c>
      <c r="J220" s="56"/>
      <c r="K220" s="56"/>
      <c r="L220" s="56" t="s">
        <v>1616</v>
      </c>
      <c r="M220" s="56" t="s">
        <v>405</v>
      </c>
      <c r="N220" s="136">
        <v>23959</v>
      </c>
      <c r="O220" s="55"/>
      <c r="P220" s="55"/>
      <c r="Q220" s="55"/>
      <c r="R220" s="55"/>
      <c r="S220" s="94">
        <f t="shared" ca="1" si="3"/>
        <v>59</v>
      </c>
      <c r="T220" s="56"/>
      <c r="U220" s="56"/>
      <c r="V220" s="56"/>
      <c r="W220" s="56"/>
      <c r="X220" s="56" t="s">
        <v>1617</v>
      </c>
      <c r="Y220" s="56" t="s">
        <v>1618</v>
      </c>
      <c r="Z220" s="56" t="s">
        <v>637</v>
      </c>
      <c r="AA220" s="56">
        <v>6225</v>
      </c>
      <c r="AB220" s="56"/>
      <c r="AC220" s="56"/>
      <c r="AD220" s="56"/>
      <c r="AE220" s="56"/>
      <c r="AF220" s="56"/>
      <c r="AG220" s="56"/>
      <c r="AH220" s="56"/>
      <c r="AI220" s="56"/>
      <c r="AJ220" s="56"/>
      <c r="AK220" s="56"/>
      <c r="AL220" s="36">
        <v>44377</v>
      </c>
    </row>
    <row r="221" spans="1:38">
      <c r="A221" s="55" t="s">
        <v>2664</v>
      </c>
      <c r="B221" s="56" t="s">
        <v>1619</v>
      </c>
      <c r="C221" s="56"/>
      <c r="D221" s="37" t="s">
        <v>440</v>
      </c>
      <c r="E221" s="56" t="s">
        <v>428</v>
      </c>
      <c r="F221" s="56">
        <v>2950356591</v>
      </c>
      <c r="G221" s="56">
        <v>1</v>
      </c>
      <c r="H221" s="56"/>
      <c r="I221" s="56" t="s">
        <v>1620</v>
      </c>
      <c r="J221" s="56"/>
      <c r="K221" s="56"/>
      <c r="L221" s="56" t="s">
        <v>1621</v>
      </c>
      <c r="M221" s="56" t="s">
        <v>444</v>
      </c>
      <c r="N221" s="136">
        <v>27183</v>
      </c>
      <c r="O221" s="55"/>
      <c r="P221" s="55"/>
      <c r="Q221" s="55"/>
      <c r="R221" s="55"/>
      <c r="S221" s="94">
        <f t="shared" ca="1" si="3"/>
        <v>50</v>
      </c>
      <c r="T221" s="56"/>
      <c r="U221" s="56"/>
      <c r="V221" s="56"/>
      <c r="W221" s="56"/>
      <c r="X221" s="56" t="s">
        <v>1622</v>
      </c>
      <c r="Y221" s="56" t="s">
        <v>1623</v>
      </c>
      <c r="Z221" s="56" t="s">
        <v>250</v>
      </c>
      <c r="AA221" s="56">
        <v>2480</v>
      </c>
      <c r="AB221" s="56"/>
      <c r="AC221" s="56"/>
      <c r="AD221" s="56"/>
      <c r="AE221" s="56"/>
      <c r="AF221" s="56"/>
      <c r="AG221" s="56"/>
      <c r="AH221" s="56"/>
      <c r="AI221" s="56"/>
      <c r="AJ221" s="56"/>
      <c r="AK221" s="56"/>
      <c r="AL221" s="36">
        <v>44377</v>
      </c>
    </row>
    <row r="222" spans="1:38">
      <c r="A222" s="55" t="s">
        <v>2665</v>
      </c>
      <c r="B222" s="56" t="s">
        <v>1624</v>
      </c>
      <c r="C222" s="56"/>
      <c r="D222" s="37" t="s">
        <v>99</v>
      </c>
      <c r="E222" s="56" t="s">
        <v>428</v>
      </c>
      <c r="F222" s="56">
        <v>2950356681</v>
      </c>
      <c r="G222" s="56">
        <v>1</v>
      </c>
      <c r="H222" s="56"/>
      <c r="I222" s="56" t="s">
        <v>1625</v>
      </c>
      <c r="J222" s="56"/>
      <c r="K222" s="56"/>
      <c r="L222" s="56" t="s">
        <v>1626</v>
      </c>
      <c r="M222" s="56" t="s">
        <v>444</v>
      </c>
      <c r="N222" s="136">
        <v>31066</v>
      </c>
      <c r="O222" s="55"/>
      <c r="P222" s="55"/>
      <c r="Q222" s="55"/>
      <c r="R222" s="55"/>
      <c r="S222" s="94">
        <f t="shared" ref="S222:S235" ca="1" si="4">ROUNDDOWN((NOW()-N222)/365,0)</f>
        <v>39</v>
      </c>
      <c r="T222" s="56"/>
      <c r="U222" s="56"/>
      <c r="V222" s="56"/>
      <c r="W222" s="56"/>
      <c r="X222" s="56" t="s">
        <v>1627</v>
      </c>
      <c r="Y222" s="56" t="s">
        <v>1628</v>
      </c>
      <c r="Z222" s="56" t="s">
        <v>250</v>
      </c>
      <c r="AA222" s="56">
        <v>2478</v>
      </c>
      <c r="AB222" s="56"/>
      <c r="AC222" s="56"/>
      <c r="AD222" s="56"/>
      <c r="AE222" s="56"/>
      <c r="AF222" s="56"/>
      <c r="AG222" s="56"/>
      <c r="AH222" s="56"/>
      <c r="AI222" s="56"/>
      <c r="AJ222" s="56"/>
      <c r="AK222" s="56"/>
      <c r="AL222" s="36">
        <v>44377</v>
      </c>
    </row>
    <row r="223" spans="1:38">
      <c r="A223" s="55" t="s">
        <v>2666</v>
      </c>
      <c r="B223" s="56" t="s">
        <v>1629</v>
      </c>
      <c r="C223" s="56"/>
      <c r="D223" s="37" t="s">
        <v>440</v>
      </c>
      <c r="E223" s="56" t="s">
        <v>428</v>
      </c>
      <c r="F223" s="56">
        <v>2950356771</v>
      </c>
      <c r="G223" s="56">
        <v>1</v>
      </c>
      <c r="H223" s="56"/>
      <c r="I223" s="56" t="s">
        <v>1630</v>
      </c>
      <c r="J223" s="56"/>
      <c r="K223" s="56"/>
      <c r="L223" s="56" t="s">
        <v>1631</v>
      </c>
      <c r="M223" s="56" t="s">
        <v>405</v>
      </c>
      <c r="N223" s="136">
        <v>27846</v>
      </c>
      <c r="O223" s="55"/>
      <c r="P223" s="55"/>
      <c r="Q223" s="55"/>
      <c r="R223" s="55"/>
      <c r="S223" s="94">
        <f t="shared" ca="1" si="4"/>
        <v>48</v>
      </c>
      <c r="T223" s="56"/>
      <c r="U223" s="56"/>
      <c r="V223" s="56"/>
      <c r="W223" s="56"/>
      <c r="X223" s="56" t="s">
        <v>1632</v>
      </c>
      <c r="Y223" s="56" t="s">
        <v>1633</v>
      </c>
      <c r="Z223" s="56" t="s">
        <v>250</v>
      </c>
      <c r="AA223" s="56">
        <v>2159</v>
      </c>
      <c r="AB223" s="56"/>
      <c r="AC223" s="56"/>
      <c r="AD223" s="56"/>
      <c r="AE223" s="56"/>
      <c r="AF223" s="56"/>
      <c r="AG223" s="56"/>
      <c r="AH223" s="56"/>
      <c r="AI223" s="56"/>
      <c r="AJ223" s="56"/>
      <c r="AK223" s="56"/>
      <c r="AL223" s="36">
        <v>44377</v>
      </c>
    </row>
    <row r="224" spans="1:38">
      <c r="A224" s="55" t="s">
        <v>2667</v>
      </c>
      <c r="B224" s="56" t="s">
        <v>1634</v>
      </c>
      <c r="C224" s="56"/>
      <c r="D224" s="56" t="s">
        <v>99</v>
      </c>
      <c r="E224" s="56" t="s">
        <v>428</v>
      </c>
      <c r="F224" s="56">
        <v>2950356861</v>
      </c>
      <c r="G224" s="56">
        <v>1</v>
      </c>
      <c r="H224" s="56"/>
      <c r="I224" s="56" t="s">
        <v>1635</v>
      </c>
      <c r="J224" s="56"/>
      <c r="K224" s="56"/>
      <c r="L224" s="56" t="s">
        <v>1636</v>
      </c>
      <c r="M224" s="56" t="s">
        <v>444</v>
      </c>
      <c r="N224" s="136">
        <v>31828</v>
      </c>
      <c r="O224" s="55"/>
      <c r="P224" s="55"/>
      <c r="Q224" s="55"/>
      <c r="R224" s="55"/>
      <c r="S224" s="94">
        <f t="shared" ca="1" si="4"/>
        <v>37</v>
      </c>
      <c r="T224" s="56"/>
      <c r="U224" s="56"/>
      <c r="V224" s="56"/>
      <c r="W224" s="56"/>
      <c r="X224" s="56" t="s">
        <v>1637</v>
      </c>
      <c r="Y224" s="56" t="s">
        <v>1638</v>
      </c>
      <c r="Z224" s="56" t="s">
        <v>287</v>
      </c>
      <c r="AA224" s="56">
        <v>3858</v>
      </c>
      <c r="AB224" s="56"/>
      <c r="AC224" s="56"/>
      <c r="AD224" s="56"/>
      <c r="AE224" s="56"/>
      <c r="AF224" s="56"/>
      <c r="AG224" s="56"/>
      <c r="AH224" s="56"/>
      <c r="AI224" s="56"/>
      <c r="AJ224" s="56"/>
      <c r="AK224" s="56"/>
      <c r="AL224" s="36">
        <v>44377</v>
      </c>
    </row>
    <row r="225" spans="1:38">
      <c r="A225" s="101" t="s">
        <v>2668</v>
      </c>
      <c r="B225" s="128" t="s">
        <v>1639</v>
      </c>
      <c r="C225" s="128"/>
      <c r="D225" s="128" t="s">
        <v>99</v>
      </c>
      <c r="E225" s="128" t="s">
        <v>428</v>
      </c>
      <c r="F225" s="128">
        <v>2950356951</v>
      </c>
      <c r="G225" s="128">
        <v>1</v>
      </c>
      <c r="H225" s="128"/>
      <c r="I225" s="128" t="s">
        <v>1640</v>
      </c>
      <c r="J225" s="128"/>
      <c r="K225" s="128"/>
      <c r="L225" s="128" t="s">
        <v>1641</v>
      </c>
      <c r="M225" s="128" t="s">
        <v>444</v>
      </c>
      <c r="N225" s="137">
        <v>31466</v>
      </c>
      <c r="O225" s="55"/>
      <c r="P225" s="55"/>
      <c r="Q225" s="55"/>
      <c r="R225" s="55"/>
      <c r="S225" s="85">
        <f t="shared" ca="1" si="4"/>
        <v>38</v>
      </c>
      <c r="T225" s="128"/>
      <c r="U225" s="128"/>
      <c r="V225" s="128"/>
      <c r="W225" s="128"/>
      <c r="X225" s="128" t="s">
        <v>1642</v>
      </c>
      <c r="Y225" s="128" t="s">
        <v>1643</v>
      </c>
      <c r="Z225" s="128" t="s">
        <v>250</v>
      </c>
      <c r="AA225" s="128">
        <v>2663</v>
      </c>
      <c r="AB225" s="128"/>
      <c r="AC225" s="128"/>
      <c r="AD225" s="128"/>
      <c r="AE225" s="128"/>
      <c r="AF225" s="128"/>
      <c r="AG225" s="128"/>
      <c r="AH225" s="128"/>
      <c r="AI225" s="128"/>
      <c r="AJ225" s="128"/>
      <c r="AK225" s="128"/>
      <c r="AL225" s="36">
        <v>44377</v>
      </c>
    </row>
    <row r="226" spans="1:38">
      <c r="A226" s="139"/>
      <c r="B226" s="140"/>
      <c r="C226" s="140"/>
      <c r="D226" s="140"/>
      <c r="E226" s="140"/>
      <c r="F226" s="140"/>
      <c r="G226" s="140"/>
      <c r="H226" s="140"/>
      <c r="I226" s="140"/>
      <c r="J226" s="141"/>
      <c r="K226" s="141"/>
      <c r="L226" s="141"/>
      <c r="M226" s="141"/>
      <c r="N226" s="142"/>
      <c r="O226" s="89"/>
      <c r="P226" s="89"/>
      <c r="Q226" s="89"/>
      <c r="R226" s="89"/>
      <c r="S226" s="141"/>
      <c r="T226" s="141"/>
      <c r="U226" s="141"/>
      <c r="V226" s="141"/>
      <c r="W226" s="141"/>
      <c r="X226" s="141"/>
      <c r="Y226" s="141"/>
      <c r="Z226" s="141"/>
      <c r="AA226" s="141"/>
      <c r="AB226" s="141"/>
      <c r="AC226" s="141"/>
      <c r="AD226" s="141"/>
      <c r="AE226" s="141"/>
      <c r="AF226" s="141"/>
      <c r="AG226" s="141"/>
      <c r="AH226" s="141"/>
      <c r="AI226" s="141"/>
      <c r="AJ226" s="141"/>
      <c r="AK226" s="141"/>
      <c r="AL226" s="115"/>
    </row>
    <row r="227" spans="1:38">
      <c r="A227" s="94" t="s">
        <v>2669</v>
      </c>
      <c r="B227" s="143" t="s">
        <v>1644</v>
      </c>
      <c r="C227" s="143"/>
      <c r="D227" s="94" t="s">
        <v>99</v>
      </c>
      <c r="E227" s="94" t="s">
        <v>428</v>
      </c>
      <c r="F227" s="143">
        <v>4950359981</v>
      </c>
      <c r="G227" s="94">
        <v>1</v>
      </c>
      <c r="H227" s="94"/>
      <c r="I227" s="94" t="s">
        <v>1199</v>
      </c>
      <c r="J227" s="94"/>
      <c r="K227" s="94"/>
      <c r="L227" s="94" t="s">
        <v>1645</v>
      </c>
      <c r="M227" s="94" t="s">
        <v>444</v>
      </c>
      <c r="N227" s="144">
        <v>32984</v>
      </c>
      <c r="O227" s="94"/>
      <c r="P227" s="94"/>
      <c r="Q227" s="94"/>
      <c r="R227" s="94"/>
      <c r="S227" s="94">
        <f t="shared" ca="1" si="4"/>
        <v>34</v>
      </c>
      <c r="T227" s="94"/>
      <c r="U227" s="94"/>
      <c r="V227" s="94"/>
      <c r="W227" s="94"/>
      <c r="X227" s="94" t="s">
        <v>1646</v>
      </c>
      <c r="Y227" s="94" t="s">
        <v>1647</v>
      </c>
      <c r="Z227" s="94" t="s">
        <v>154</v>
      </c>
      <c r="AA227" s="94">
        <v>4870</v>
      </c>
      <c r="AB227" s="94"/>
      <c r="AC227" s="94"/>
      <c r="AD227" s="94"/>
      <c r="AE227" s="94"/>
      <c r="AF227" s="94"/>
      <c r="AG227" s="94"/>
      <c r="AH227" s="94"/>
      <c r="AI227" s="94"/>
      <c r="AJ227" s="94"/>
      <c r="AK227" s="94"/>
      <c r="AL227" s="36">
        <v>44377</v>
      </c>
    </row>
    <row r="228" spans="1:38">
      <c r="A228" s="55" t="s">
        <v>2670</v>
      </c>
      <c r="B228" s="56" t="s">
        <v>1648</v>
      </c>
      <c r="C228" s="56"/>
      <c r="D228" s="55" t="s">
        <v>99</v>
      </c>
      <c r="E228" s="55" t="s">
        <v>428</v>
      </c>
      <c r="F228" s="56">
        <v>2950490871</v>
      </c>
      <c r="G228" s="55">
        <v>1</v>
      </c>
      <c r="H228" s="55"/>
      <c r="I228" s="55" t="s">
        <v>665</v>
      </c>
      <c r="J228" s="55"/>
      <c r="K228" s="55"/>
      <c r="L228" s="55" t="s">
        <v>1649</v>
      </c>
      <c r="M228" s="55" t="s">
        <v>405</v>
      </c>
      <c r="N228" s="136">
        <v>30827</v>
      </c>
      <c r="O228" s="55"/>
      <c r="P228" s="55"/>
      <c r="Q228" s="55"/>
      <c r="R228" s="55"/>
      <c r="S228" s="55">
        <f t="shared" ca="1" si="4"/>
        <v>40</v>
      </c>
      <c r="T228" s="55"/>
      <c r="U228" s="55"/>
      <c r="V228" s="55"/>
      <c r="W228" s="55"/>
      <c r="X228" s="55" t="s">
        <v>1650</v>
      </c>
      <c r="Y228" s="55" t="s">
        <v>1651</v>
      </c>
      <c r="Z228" s="55" t="s">
        <v>250</v>
      </c>
      <c r="AA228" s="55">
        <v>2250</v>
      </c>
      <c r="AB228" s="55"/>
      <c r="AC228" s="55"/>
      <c r="AD228" s="55"/>
      <c r="AE228" s="55"/>
      <c r="AF228" s="55"/>
      <c r="AG228" s="55"/>
      <c r="AH228" s="55"/>
      <c r="AI228" s="55"/>
      <c r="AJ228" s="55"/>
      <c r="AK228" s="55"/>
      <c r="AL228" s="36">
        <v>44377</v>
      </c>
    </row>
    <row r="229" spans="1:38">
      <c r="A229" s="55" t="s">
        <v>2671</v>
      </c>
      <c r="B229" s="56" t="s">
        <v>1652</v>
      </c>
      <c r="C229" s="56"/>
      <c r="D229" s="55" t="s">
        <v>99</v>
      </c>
      <c r="E229" s="55" t="s">
        <v>428</v>
      </c>
      <c r="F229" s="56">
        <v>3950290951</v>
      </c>
      <c r="G229" s="55">
        <v>1</v>
      </c>
      <c r="H229" s="56" t="s">
        <v>1653</v>
      </c>
      <c r="I229" s="55" t="s">
        <v>1654</v>
      </c>
      <c r="J229" s="55"/>
      <c r="K229" s="55"/>
      <c r="L229" s="55" t="s">
        <v>1655</v>
      </c>
      <c r="M229" s="55" t="s">
        <v>405</v>
      </c>
      <c r="N229" s="136">
        <v>20552</v>
      </c>
      <c r="O229" s="55"/>
      <c r="P229" s="55"/>
      <c r="Q229" s="55"/>
      <c r="R229" s="55"/>
      <c r="S229" s="55">
        <f t="shared" ca="1" si="4"/>
        <v>68</v>
      </c>
      <c r="T229" s="55"/>
      <c r="U229" s="55"/>
      <c r="V229" s="55"/>
      <c r="W229" s="55"/>
      <c r="X229" s="55" t="s">
        <v>1656</v>
      </c>
      <c r="Y229" s="55" t="s">
        <v>1657</v>
      </c>
      <c r="Z229" s="55" t="s">
        <v>287</v>
      </c>
      <c r="AA229" s="55">
        <v>3578</v>
      </c>
      <c r="AB229" s="55"/>
      <c r="AC229" s="55"/>
      <c r="AD229" s="55"/>
      <c r="AE229" s="55"/>
      <c r="AF229" s="55"/>
      <c r="AG229" s="55"/>
      <c r="AH229" s="55"/>
      <c r="AI229" s="55"/>
      <c r="AJ229" s="55"/>
      <c r="AK229" s="55"/>
      <c r="AL229" s="36">
        <v>44377</v>
      </c>
    </row>
    <row r="230" spans="1:38">
      <c r="A230" s="55" t="s">
        <v>2672</v>
      </c>
      <c r="B230" s="56" t="s">
        <v>1658</v>
      </c>
      <c r="C230" s="56"/>
      <c r="D230" s="55" t="s">
        <v>99</v>
      </c>
      <c r="E230" s="55" t="s">
        <v>428</v>
      </c>
      <c r="F230" s="56"/>
      <c r="G230" s="55"/>
      <c r="H230" s="55"/>
      <c r="I230" s="55" t="s">
        <v>1659</v>
      </c>
      <c r="J230" s="55"/>
      <c r="K230" s="55"/>
      <c r="L230" s="55" t="s">
        <v>1660</v>
      </c>
      <c r="M230" s="55" t="s">
        <v>405</v>
      </c>
      <c r="N230" s="136">
        <v>26573</v>
      </c>
      <c r="O230" s="55"/>
      <c r="P230" s="55"/>
      <c r="Q230" s="55"/>
      <c r="R230" s="55"/>
      <c r="S230" s="55">
        <f t="shared" ca="1" si="4"/>
        <v>51</v>
      </c>
      <c r="T230" s="55"/>
      <c r="U230" s="55"/>
      <c r="V230" s="55"/>
      <c r="W230" s="55"/>
      <c r="X230" s="55" t="s">
        <v>1661</v>
      </c>
      <c r="Y230" s="55" t="s">
        <v>1662</v>
      </c>
      <c r="Z230" s="55" t="s">
        <v>554</v>
      </c>
      <c r="AA230" s="55">
        <v>5238</v>
      </c>
      <c r="AB230" s="55"/>
      <c r="AC230" s="55"/>
      <c r="AD230" s="55"/>
      <c r="AE230" s="55"/>
      <c r="AF230" s="55"/>
      <c r="AG230" s="55"/>
      <c r="AH230" s="55"/>
      <c r="AI230" s="55"/>
      <c r="AJ230" s="55"/>
      <c r="AK230" s="55"/>
      <c r="AL230" s="36">
        <v>44377</v>
      </c>
    </row>
    <row r="231" spans="1:38">
      <c r="A231" s="110"/>
      <c r="B231" s="111"/>
      <c r="C231" s="111"/>
      <c r="D231" s="111"/>
      <c r="E231" s="111"/>
      <c r="F231" s="111"/>
      <c r="G231" s="111"/>
      <c r="H231" s="111"/>
      <c r="I231" s="111"/>
      <c r="J231" s="112"/>
      <c r="K231" s="112"/>
      <c r="L231" s="112"/>
      <c r="M231" s="112"/>
      <c r="N231" s="113"/>
      <c r="O231" s="114"/>
      <c r="P231" s="114"/>
      <c r="Q231" s="114"/>
      <c r="R231" s="114"/>
      <c r="S231" s="112"/>
      <c r="T231" s="112"/>
      <c r="U231" s="112"/>
      <c r="V231" s="112"/>
      <c r="W231" s="112"/>
      <c r="X231" s="112"/>
      <c r="Y231" s="112"/>
      <c r="Z231" s="112"/>
      <c r="AA231" s="112"/>
      <c r="AB231" s="112"/>
      <c r="AC231" s="112"/>
      <c r="AD231" s="112"/>
      <c r="AE231" s="112"/>
      <c r="AF231" s="112"/>
      <c r="AG231" s="112"/>
      <c r="AH231" s="112"/>
      <c r="AI231" s="112"/>
      <c r="AJ231" s="112"/>
      <c r="AK231" s="112"/>
      <c r="AL231" s="115"/>
    </row>
    <row r="232" spans="1:38">
      <c r="A232" s="55" t="s">
        <v>2673</v>
      </c>
      <c r="B232" s="56" t="s">
        <v>1663</v>
      </c>
      <c r="C232" s="56"/>
      <c r="D232" s="56" t="s">
        <v>99</v>
      </c>
      <c r="E232" s="56" t="s">
        <v>428</v>
      </c>
      <c r="F232" s="58">
        <v>5950202031</v>
      </c>
      <c r="G232" s="56">
        <v>1</v>
      </c>
      <c r="H232" s="55"/>
      <c r="I232" s="55" t="s">
        <v>1574</v>
      </c>
      <c r="J232" s="55"/>
      <c r="K232" s="55"/>
      <c r="L232" s="55" t="s">
        <v>1664</v>
      </c>
      <c r="M232" s="55" t="s">
        <v>444</v>
      </c>
      <c r="N232" s="136">
        <v>40653</v>
      </c>
      <c r="O232" s="55"/>
      <c r="P232" s="55"/>
      <c r="Q232" s="55"/>
      <c r="R232" s="55"/>
      <c r="S232" s="145">
        <f t="shared" ca="1" si="4"/>
        <v>13</v>
      </c>
      <c r="T232" s="55"/>
      <c r="U232" s="55"/>
      <c r="V232" s="55"/>
      <c r="W232" s="55"/>
      <c r="X232" s="55" t="s">
        <v>1665</v>
      </c>
      <c r="Y232" s="55" t="s">
        <v>1666</v>
      </c>
      <c r="Z232" s="55" t="s">
        <v>554</v>
      </c>
      <c r="AA232" s="55">
        <v>5109</v>
      </c>
      <c r="AB232" s="55"/>
      <c r="AC232" s="55"/>
      <c r="AD232" s="55"/>
      <c r="AE232" s="55"/>
      <c r="AF232" s="55"/>
      <c r="AG232" s="55"/>
      <c r="AH232" s="55"/>
      <c r="AI232" s="55"/>
      <c r="AJ232" s="55"/>
      <c r="AK232" s="55"/>
      <c r="AL232" s="36">
        <v>44377</v>
      </c>
    </row>
    <row r="233" spans="1:38">
      <c r="A233" s="55" t="s">
        <v>2674</v>
      </c>
      <c r="B233" s="98" t="s">
        <v>1667</v>
      </c>
      <c r="C233" s="98"/>
      <c r="D233" s="56" t="s">
        <v>99</v>
      </c>
      <c r="E233" s="56" t="s">
        <v>428</v>
      </c>
      <c r="F233" s="58">
        <v>4950372131</v>
      </c>
      <c r="G233" s="56">
        <v>1</v>
      </c>
      <c r="H233" s="55"/>
      <c r="I233" s="55" t="s">
        <v>1430</v>
      </c>
      <c r="J233" s="55"/>
      <c r="K233" s="55"/>
      <c r="L233" s="55" t="s">
        <v>1668</v>
      </c>
      <c r="M233" s="55" t="s">
        <v>444</v>
      </c>
      <c r="N233" s="136">
        <v>41121</v>
      </c>
      <c r="O233" s="55"/>
      <c r="P233" s="55"/>
      <c r="Q233" s="55"/>
      <c r="R233" s="55"/>
      <c r="S233" s="145">
        <f t="shared" ca="1" si="4"/>
        <v>12</v>
      </c>
      <c r="T233" s="55"/>
      <c r="U233" s="55"/>
      <c r="V233" s="55"/>
      <c r="W233" s="55"/>
      <c r="X233" s="55" t="s">
        <v>1669</v>
      </c>
      <c r="Y233" s="55" t="s">
        <v>1670</v>
      </c>
      <c r="Z233" s="55" t="s">
        <v>154</v>
      </c>
      <c r="AA233" s="55">
        <v>4183</v>
      </c>
      <c r="AB233" s="55"/>
      <c r="AC233" s="55"/>
      <c r="AD233" s="55"/>
      <c r="AE233" s="55"/>
      <c r="AF233" s="55"/>
      <c r="AG233" s="55"/>
      <c r="AH233" s="55"/>
      <c r="AI233" s="55"/>
      <c r="AJ233" s="55"/>
      <c r="AK233" s="55"/>
      <c r="AL233" s="36">
        <v>44377</v>
      </c>
    </row>
    <row r="234" spans="1:38">
      <c r="A234" s="55" t="s">
        <v>2675</v>
      </c>
      <c r="B234" s="56" t="s">
        <v>1671</v>
      </c>
      <c r="C234" s="56"/>
      <c r="D234" s="56" t="s">
        <v>99</v>
      </c>
      <c r="E234" s="56" t="s">
        <v>428</v>
      </c>
      <c r="F234" s="58">
        <v>4950372221</v>
      </c>
      <c r="G234" s="56">
        <v>1</v>
      </c>
      <c r="H234" s="55"/>
      <c r="I234" s="55" t="s">
        <v>1672</v>
      </c>
      <c r="J234" s="55"/>
      <c r="K234" s="55"/>
      <c r="L234" s="55" t="s">
        <v>1084</v>
      </c>
      <c r="M234" s="55" t="s">
        <v>405</v>
      </c>
      <c r="N234" s="136">
        <v>40239</v>
      </c>
      <c r="O234" s="55"/>
      <c r="P234" s="55"/>
      <c r="Q234" s="55"/>
      <c r="R234" s="55"/>
      <c r="S234" s="145">
        <f t="shared" ca="1" si="4"/>
        <v>14</v>
      </c>
      <c r="T234" s="55"/>
      <c r="U234" s="55"/>
      <c r="V234" s="55"/>
      <c r="W234" s="55"/>
      <c r="X234" s="55" t="s">
        <v>1673</v>
      </c>
      <c r="Y234" s="55" t="s">
        <v>1674</v>
      </c>
      <c r="Z234" s="55" t="s">
        <v>154</v>
      </c>
      <c r="AA234" s="55">
        <v>4816</v>
      </c>
      <c r="AB234" s="55"/>
      <c r="AC234" s="55"/>
      <c r="AD234" s="55"/>
      <c r="AE234" s="55"/>
      <c r="AF234" s="55"/>
      <c r="AG234" s="55"/>
      <c r="AH234" s="55"/>
      <c r="AI234" s="55"/>
      <c r="AJ234" s="55"/>
      <c r="AK234" s="55"/>
      <c r="AL234" s="36">
        <v>44377</v>
      </c>
    </row>
    <row r="235" spans="1:38">
      <c r="A235" s="55" t="s">
        <v>2676</v>
      </c>
      <c r="B235" s="98" t="s">
        <v>1675</v>
      </c>
      <c r="C235" s="98"/>
      <c r="D235" s="56" t="s">
        <v>99</v>
      </c>
      <c r="E235" s="56" t="s">
        <v>428</v>
      </c>
      <c r="F235" s="58">
        <v>3950302661</v>
      </c>
      <c r="G235" s="56">
        <v>1</v>
      </c>
      <c r="H235" s="55"/>
      <c r="I235" s="55" t="s">
        <v>1676</v>
      </c>
      <c r="J235" s="55"/>
      <c r="K235" s="55"/>
      <c r="L235" s="55" t="s">
        <v>1677</v>
      </c>
      <c r="M235" s="55" t="s">
        <v>405</v>
      </c>
      <c r="N235" s="136">
        <v>40431</v>
      </c>
      <c r="O235" s="55"/>
      <c r="P235" s="55"/>
      <c r="Q235" s="55"/>
      <c r="R235" s="55"/>
      <c r="S235" s="145">
        <f t="shared" ca="1" si="4"/>
        <v>13</v>
      </c>
      <c r="T235" s="55"/>
      <c r="U235" s="55"/>
      <c r="V235" s="55"/>
      <c r="W235" s="55"/>
      <c r="X235" s="55" t="s">
        <v>1678</v>
      </c>
      <c r="Y235" s="55" t="s">
        <v>1679</v>
      </c>
      <c r="Z235" s="55" t="s">
        <v>287</v>
      </c>
      <c r="AA235" s="55">
        <v>3726</v>
      </c>
      <c r="AB235" s="55"/>
      <c r="AC235" s="55"/>
      <c r="AD235" s="55"/>
      <c r="AE235" s="55"/>
      <c r="AF235" s="55"/>
      <c r="AG235" s="55"/>
      <c r="AH235" s="55"/>
      <c r="AI235" s="55"/>
      <c r="AJ235" s="55"/>
      <c r="AK235" s="55"/>
      <c r="AL235" s="36">
        <v>44377</v>
      </c>
    </row>
    <row r="236" spans="1:38">
      <c r="A236" s="279" t="s">
        <v>2310</v>
      </c>
      <c r="B236" s="280"/>
      <c r="C236" s="280"/>
      <c r="D236" s="280"/>
      <c r="E236" s="280"/>
      <c r="F236" s="280"/>
      <c r="G236" s="280"/>
      <c r="H236" s="280"/>
      <c r="I236" s="280"/>
      <c r="J236" s="280"/>
      <c r="K236" s="280"/>
      <c r="L236" s="280"/>
      <c r="M236" s="280"/>
      <c r="N236" s="280"/>
      <c r="O236" s="280"/>
      <c r="P236" s="280"/>
      <c r="Q236" s="280"/>
      <c r="R236" s="280"/>
      <c r="S236" s="280"/>
      <c r="T236" s="280"/>
      <c r="U236" s="280"/>
      <c r="V236" s="280"/>
      <c r="W236" s="280"/>
      <c r="X236" s="280"/>
      <c r="Y236" s="280"/>
      <c r="Z236" s="280"/>
      <c r="AA236" s="280"/>
      <c r="AB236" s="280"/>
      <c r="AC236" s="280"/>
      <c r="AD236" s="280"/>
      <c r="AE236" s="280"/>
      <c r="AF236" s="280"/>
      <c r="AG236" s="280"/>
      <c r="AH236" s="280"/>
      <c r="AI236" s="280"/>
      <c r="AJ236" s="280"/>
      <c r="AK236" s="280"/>
      <c r="AL236" s="281"/>
    </row>
    <row r="237" spans="1:38">
      <c r="A237" s="55" t="s">
        <v>2717</v>
      </c>
      <c r="B237" s="37" t="s">
        <v>2418</v>
      </c>
      <c r="C237" s="37" t="s">
        <v>2419</v>
      </c>
      <c r="D237" s="37" t="s">
        <v>363</v>
      </c>
      <c r="E237" s="37" t="s">
        <v>428</v>
      </c>
      <c r="F237" s="37"/>
      <c r="G237" s="37"/>
      <c r="H237" s="37"/>
      <c r="I237" s="37" t="s">
        <v>2420</v>
      </c>
      <c r="J237" s="37" t="s">
        <v>878</v>
      </c>
      <c r="K237" s="37"/>
      <c r="L237" s="37" t="s">
        <v>2421</v>
      </c>
      <c r="M237" s="37" t="s">
        <v>405</v>
      </c>
      <c r="N237" s="41">
        <v>26078</v>
      </c>
      <c r="O237" s="55"/>
      <c r="P237" s="55"/>
      <c r="Q237" s="55"/>
      <c r="R237" s="55"/>
      <c r="S237" s="94">
        <f ca="1">ROUNDDOWN((NOW()-N237)/365,0)</f>
        <v>53</v>
      </c>
      <c r="T237" s="55"/>
      <c r="U237" s="56" t="s">
        <v>2422</v>
      </c>
      <c r="V237" s="56" t="s">
        <v>2423</v>
      </c>
      <c r="W237" s="56" t="s">
        <v>105</v>
      </c>
      <c r="X237" s="56"/>
      <c r="Y237" s="56" t="s">
        <v>2424</v>
      </c>
      <c r="Z237" s="56" t="s">
        <v>115</v>
      </c>
      <c r="AA237" s="56" t="s">
        <v>2425</v>
      </c>
      <c r="AB237" s="55"/>
      <c r="AC237" s="55"/>
      <c r="AD237" s="55"/>
      <c r="AE237" s="55"/>
      <c r="AF237" s="55"/>
      <c r="AG237" s="55"/>
      <c r="AH237" s="55"/>
      <c r="AI237" s="55"/>
      <c r="AJ237" s="55"/>
      <c r="AK237" s="55"/>
      <c r="AL237" s="36">
        <v>44377</v>
      </c>
    </row>
    <row r="238" spans="1:38">
      <c r="A238" s="55" t="s">
        <v>2718</v>
      </c>
      <c r="B238" s="37" t="s">
        <v>2419</v>
      </c>
      <c r="C238" s="37"/>
      <c r="D238" s="37" t="s">
        <v>99</v>
      </c>
      <c r="E238" s="37" t="s">
        <v>428</v>
      </c>
      <c r="F238" s="37"/>
      <c r="G238" s="37"/>
      <c r="H238" s="37"/>
      <c r="I238" s="37" t="s">
        <v>2420</v>
      </c>
      <c r="J238" s="37" t="s">
        <v>878</v>
      </c>
      <c r="K238" s="49"/>
      <c r="L238" s="37" t="s">
        <v>2421</v>
      </c>
      <c r="M238" s="37" t="s">
        <v>405</v>
      </c>
      <c r="N238" s="41">
        <v>26078</v>
      </c>
      <c r="O238" s="55"/>
      <c r="P238" s="55"/>
      <c r="Q238" s="55"/>
      <c r="R238" s="55"/>
      <c r="S238" s="94">
        <f t="shared" ref="S238:S244" ca="1" si="5">ROUNDDOWN((NOW()-N238)/365,0)</f>
        <v>53</v>
      </c>
      <c r="T238" s="55"/>
      <c r="U238" s="37" t="s">
        <v>2422</v>
      </c>
      <c r="V238" s="37" t="s">
        <v>2423</v>
      </c>
      <c r="W238" s="37" t="s">
        <v>105</v>
      </c>
      <c r="X238" s="37"/>
      <c r="Y238" s="37" t="s">
        <v>2424</v>
      </c>
      <c r="Z238" s="37" t="s">
        <v>115</v>
      </c>
      <c r="AA238" s="37" t="s">
        <v>2425</v>
      </c>
      <c r="AB238" s="55"/>
      <c r="AC238" s="55"/>
      <c r="AD238" s="55"/>
      <c r="AE238" s="55"/>
      <c r="AF238" s="55"/>
      <c r="AG238" s="55"/>
      <c r="AH238" s="55"/>
      <c r="AI238" s="55"/>
      <c r="AJ238" s="55"/>
      <c r="AK238" s="55"/>
      <c r="AL238" s="36">
        <v>44377</v>
      </c>
    </row>
    <row r="239" spans="1:38">
      <c r="A239" s="55" t="s">
        <v>2719</v>
      </c>
      <c r="B239" s="37" t="s">
        <v>2426</v>
      </c>
      <c r="C239" s="37" t="s">
        <v>2427</v>
      </c>
      <c r="D239" s="37" t="s">
        <v>363</v>
      </c>
      <c r="E239" s="37" t="s">
        <v>428</v>
      </c>
      <c r="F239" s="37"/>
      <c r="G239" s="37"/>
      <c r="H239" s="37"/>
      <c r="I239" s="37" t="s">
        <v>1430</v>
      </c>
      <c r="J239" s="37" t="s">
        <v>924</v>
      </c>
      <c r="K239" s="37"/>
      <c r="L239" s="37" t="s">
        <v>2428</v>
      </c>
      <c r="M239" s="37" t="s">
        <v>444</v>
      </c>
      <c r="N239" s="41">
        <v>20107</v>
      </c>
      <c r="O239" s="55"/>
      <c r="P239" s="55"/>
      <c r="Q239" s="55"/>
      <c r="R239" s="55"/>
      <c r="S239" s="94">
        <f t="shared" ca="1" si="5"/>
        <v>69</v>
      </c>
      <c r="T239" s="55"/>
      <c r="U239" s="37" t="s">
        <v>357</v>
      </c>
      <c r="V239" s="37" t="s">
        <v>1388</v>
      </c>
      <c r="W239" s="37" t="s">
        <v>105</v>
      </c>
      <c r="X239" s="37"/>
      <c r="Y239" s="37" t="s">
        <v>2429</v>
      </c>
      <c r="Z239" s="37" t="s">
        <v>115</v>
      </c>
      <c r="AA239" s="37" t="s">
        <v>302</v>
      </c>
      <c r="AB239" s="55"/>
      <c r="AC239" s="55"/>
      <c r="AD239" s="55"/>
      <c r="AE239" s="55"/>
      <c r="AF239" s="55"/>
      <c r="AG239" s="55"/>
      <c r="AH239" s="55"/>
      <c r="AI239" s="55"/>
      <c r="AJ239" s="55"/>
      <c r="AK239" s="55"/>
      <c r="AL239" s="36">
        <v>44377</v>
      </c>
    </row>
    <row r="240" spans="1:38">
      <c r="A240" s="55" t="s">
        <v>2720</v>
      </c>
      <c r="B240" s="37" t="s">
        <v>2427</v>
      </c>
      <c r="C240" s="37"/>
      <c r="D240" s="37" t="s">
        <v>99</v>
      </c>
      <c r="E240" s="37" t="s">
        <v>428</v>
      </c>
      <c r="F240" s="37"/>
      <c r="G240" s="37"/>
      <c r="H240" s="37"/>
      <c r="I240" s="37" t="s">
        <v>1430</v>
      </c>
      <c r="J240" s="37" t="s">
        <v>924</v>
      </c>
      <c r="K240" s="49"/>
      <c r="L240" s="37" t="s">
        <v>2428</v>
      </c>
      <c r="M240" s="37" t="s">
        <v>444</v>
      </c>
      <c r="N240" s="41">
        <v>20106</v>
      </c>
      <c r="O240" s="55"/>
      <c r="P240" s="55"/>
      <c r="Q240" s="55"/>
      <c r="R240" s="55"/>
      <c r="S240" s="94">
        <f t="shared" ca="1" si="5"/>
        <v>69</v>
      </c>
      <c r="T240" s="55"/>
      <c r="U240" s="37" t="s">
        <v>357</v>
      </c>
      <c r="V240" s="37" t="s">
        <v>1388</v>
      </c>
      <c r="W240" s="37" t="s">
        <v>105</v>
      </c>
      <c r="X240" s="37"/>
      <c r="Y240" s="37" t="s">
        <v>2429</v>
      </c>
      <c r="Z240" s="37" t="s">
        <v>115</v>
      </c>
      <c r="AA240" s="37" t="s">
        <v>302</v>
      </c>
      <c r="AB240" s="55"/>
      <c r="AC240" s="55"/>
      <c r="AD240" s="55"/>
      <c r="AE240" s="55"/>
      <c r="AF240" s="55"/>
      <c r="AG240" s="55"/>
      <c r="AH240" s="55"/>
      <c r="AI240" s="55"/>
      <c r="AJ240" s="55"/>
      <c r="AK240" s="55"/>
      <c r="AL240" s="36">
        <v>44377</v>
      </c>
    </row>
    <row r="241" spans="1:38">
      <c r="A241" s="55" t="s">
        <v>2721</v>
      </c>
      <c r="B241" s="37" t="s">
        <v>2430</v>
      </c>
      <c r="C241" s="37" t="s">
        <v>2431</v>
      </c>
      <c r="D241" s="37" t="s">
        <v>363</v>
      </c>
      <c r="E241" s="37" t="s">
        <v>428</v>
      </c>
      <c r="F241" s="37" t="s">
        <v>2432</v>
      </c>
      <c r="G241" s="37" t="s">
        <v>515</v>
      </c>
      <c r="H241" s="37"/>
      <c r="I241" s="37" t="s">
        <v>981</v>
      </c>
      <c r="J241" s="37" t="s">
        <v>790</v>
      </c>
      <c r="K241" s="37"/>
      <c r="L241" s="37" t="s">
        <v>2433</v>
      </c>
      <c r="M241" s="37" t="s">
        <v>444</v>
      </c>
      <c r="N241" s="41">
        <v>26825</v>
      </c>
      <c r="O241" s="55"/>
      <c r="P241" s="55"/>
      <c r="Q241" s="55"/>
      <c r="R241" s="55"/>
      <c r="S241" s="94">
        <f t="shared" ca="1" si="5"/>
        <v>51</v>
      </c>
      <c r="T241" s="55"/>
      <c r="U241" s="37" t="s">
        <v>2141</v>
      </c>
      <c r="V241" s="37" t="s">
        <v>2434</v>
      </c>
      <c r="W241" s="37" t="s">
        <v>105</v>
      </c>
      <c r="X241" s="37"/>
      <c r="Y241" s="37" t="s">
        <v>2435</v>
      </c>
      <c r="Z241" s="37" t="s">
        <v>115</v>
      </c>
      <c r="AA241" s="37" t="s">
        <v>243</v>
      </c>
      <c r="AB241" s="55"/>
      <c r="AC241" s="55"/>
      <c r="AD241" s="55"/>
      <c r="AE241" s="55"/>
      <c r="AF241" s="55"/>
      <c r="AG241" s="55"/>
      <c r="AH241" s="55"/>
      <c r="AI241" s="55"/>
      <c r="AJ241" s="55"/>
      <c r="AK241" s="55"/>
      <c r="AL241" s="36">
        <v>44377</v>
      </c>
    </row>
    <row r="242" spans="1:38">
      <c r="A242" s="55" t="s">
        <v>2722</v>
      </c>
      <c r="B242" s="37" t="s">
        <v>2431</v>
      </c>
      <c r="C242" s="37"/>
      <c r="D242" s="37" t="s">
        <v>99</v>
      </c>
      <c r="E242" s="37" t="s">
        <v>428</v>
      </c>
      <c r="F242" s="37"/>
      <c r="G242" s="37"/>
      <c r="H242" s="37"/>
      <c r="I242" s="37" t="s">
        <v>981</v>
      </c>
      <c r="J242" s="37" t="s">
        <v>790</v>
      </c>
      <c r="K242" s="37"/>
      <c r="L242" s="37" t="s">
        <v>2433</v>
      </c>
      <c r="M242" s="37" t="s">
        <v>444</v>
      </c>
      <c r="N242" s="41">
        <v>26824</v>
      </c>
      <c r="O242" s="55"/>
      <c r="P242" s="55"/>
      <c r="Q242" s="55"/>
      <c r="R242" s="55"/>
      <c r="S242" s="94">
        <f t="shared" ca="1" si="5"/>
        <v>51</v>
      </c>
      <c r="T242" s="55"/>
      <c r="U242" s="37" t="s">
        <v>2141</v>
      </c>
      <c r="V242" s="37" t="s">
        <v>2434</v>
      </c>
      <c r="W242" s="37" t="s">
        <v>105</v>
      </c>
      <c r="X242" s="37"/>
      <c r="Y242" s="37" t="s">
        <v>2435</v>
      </c>
      <c r="Z242" s="37" t="s">
        <v>115</v>
      </c>
      <c r="AA242" s="37" t="s">
        <v>243</v>
      </c>
      <c r="AB242" s="55"/>
      <c r="AC242" s="55"/>
      <c r="AD242" s="55"/>
      <c r="AE242" s="55"/>
      <c r="AF242" s="55"/>
      <c r="AG242" s="55"/>
      <c r="AH242" s="55"/>
      <c r="AI242" s="55"/>
      <c r="AJ242" s="55"/>
      <c r="AK242" s="55"/>
      <c r="AL242" s="36">
        <v>44377</v>
      </c>
    </row>
    <row r="243" spans="1:38">
      <c r="A243" s="55" t="s">
        <v>2723</v>
      </c>
      <c r="B243" s="37" t="s">
        <v>2436</v>
      </c>
      <c r="C243" s="37" t="s">
        <v>2437</v>
      </c>
      <c r="D243" s="37" t="s">
        <v>363</v>
      </c>
      <c r="E243" s="37" t="s">
        <v>428</v>
      </c>
      <c r="F243" s="37" t="s">
        <v>2438</v>
      </c>
      <c r="G243" s="37" t="s">
        <v>515</v>
      </c>
      <c r="H243" s="37"/>
      <c r="I243" s="37" t="s">
        <v>2439</v>
      </c>
      <c r="J243" s="37"/>
      <c r="K243" s="37"/>
      <c r="L243" s="37" t="s">
        <v>2440</v>
      </c>
      <c r="M243" s="37" t="s">
        <v>444</v>
      </c>
      <c r="N243" s="41">
        <v>25851</v>
      </c>
      <c r="O243" s="55"/>
      <c r="P243" s="55"/>
      <c r="Q243" s="55"/>
      <c r="R243" s="55"/>
      <c r="S243" s="94">
        <f t="shared" ca="1" si="5"/>
        <v>53</v>
      </c>
      <c r="T243" s="55"/>
      <c r="U243" s="37" t="s">
        <v>515</v>
      </c>
      <c r="V243" s="37" t="s">
        <v>2323</v>
      </c>
      <c r="W243" s="37" t="s">
        <v>2441</v>
      </c>
      <c r="X243" s="38"/>
      <c r="Y243" s="37" t="s">
        <v>2442</v>
      </c>
      <c r="Z243" s="37" t="s">
        <v>250</v>
      </c>
      <c r="AA243" s="37" t="s">
        <v>2443</v>
      </c>
      <c r="AB243" s="55"/>
      <c r="AC243" s="55"/>
      <c r="AD243" s="55"/>
      <c r="AE243" s="55"/>
      <c r="AF243" s="55"/>
      <c r="AG243" s="55"/>
      <c r="AH243" s="55"/>
      <c r="AI243" s="55"/>
      <c r="AJ243" s="55"/>
      <c r="AK243" s="55"/>
      <c r="AL243" s="36">
        <v>44377</v>
      </c>
    </row>
    <row r="244" spans="1:38">
      <c r="A244" s="55" t="s">
        <v>2724</v>
      </c>
      <c r="B244" s="37" t="s">
        <v>2437</v>
      </c>
      <c r="C244" s="37"/>
      <c r="D244" s="37" t="s">
        <v>99</v>
      </c>
      <c r="E244" s="37" t="s">
        <v>428</v>
      </c>
      <c r="F244" s="37" t="s">
        <v>2444</v>
      </c>
      <c r="G244" s="37" t="s">
        <v>515</v>
      </c>
      <c r="H244" s="37"/>
      <c r="I244" s="37" t="s">
        <v>2439</v>
      </c>
      <c r="J244" s="37"/>
      <c r="K244" s="37"/>
      <c r="L244" s="37" t="s">
        <v>2440</v>
      </c>
      <c r="M244" s="37" t="s">
        <v>444</v>
      </c>
      <c r="N244" s="41">
        <v>25851</v>
      </c>
      <c r="O244" s="55"/>
      <c r="P244" s="55"/>
      <c r="Q244" s="55"/>
      <c r="R244" s="55"/>
      <c r="S244" s="94">
        <f t="shared" ca="1" si="5"/>
        <v>53</v>
      </c>
      <c r="T244" s="55"/>
      <c r="U244" s="37" t="s">
        <v>515</v>
      </c>
      <c r="V244" s="37" t="s">
        <v>2323</v>
      </c>
      <c r="W244" s="37" t="s">
        <v>2441</v>
      </c>
      <c r="X244" s="38"/>
      <c r="Y244" s="37" t="s">
        <v>2442</v>
      </c>
      <c r="Z244" s="37" t="s">
        <v>250</v>
      </c>
      <c r="AA244" s="37" t="s">
        <v>2443</v>
      </c>
      <c r="AB244" s="55"/>
      <c r="AC244" s="55"/>
      <c r="AD244" s="55"/>
      <c r="AE244" s="55"/>
      <c r="AF244" s="55"/>
      <c r="AG244" s="55"/>
      <c r="AH244" s="55"/>
      <c r="AI244" s="55"/>
      <c r="AJ244" s="55"/>
      <c r="AK244" s="55"/>
      <c r="AL244" s="36">
        <v>44377</v>
      </c>
    </row>
    <row r="245" spans="1:38">
      <c r="A245" s="279" t="s">
        <v>2312</v>
      </c>
      <c r="B245" s="280"/>
      <c r="C245" s="280"/>
      <c r="D245" s="280"/>
      <c r="E245" s="280"/>
      <c r="F245" s="280"/>
      <c r="G245" s="280"/>
      <c r="H245" s="280"/>
      <c r="I245" s="280"/>
      <c r="J245" s="280"/>
      <c r="K245" s="280"/>
      <c r="L245" s="280"/>
      <c r="M245" s="280"/>
      <c r="N245" s="280"/>
      <c r="O245" s="280"/>
      <c r="P245" s="280"/>
      <c r="Q245" s="280"/>
      <c r="R245" s="280"/>
      <c r="S245" s="280"/>
      <c r="T245" s="280"/>
      <c r="U245" s="280"/>
      <c r="V245" s="280"/>
      <c r="W245" s="280"/>
      <c r="X245" s="280"/>
      <c r="Y245" s="280"/>
      <c r="Z245" s="280"/>
      <c r="AA245" s="280"/>
      <c r="AB245" s="280"/>
      <c r="AC245" s="280"/>
      <c r="AD245" s="280"/>
      <c r="AE245" s="280"/>
      <c r="AF245" s="280"/>
      <c r="AG245" s="280"/>
      <c r="AH245" s="280"/>
      <c r="AI245" s="280"/>
      <c r="AJ245" s="280"/>
      <c r="AK245" s="280"/>
      <c r="AL245" s="281"/>
    </row>
    <row r="246" spans="1:38">
      <c r="A246" s="55" t="s">
        <v>2725</v>
      </c>
      <c r="B246" s="37" t="s">
        <v>2386</v>
      </c>
      <c r="C246" s="37"/>
      <c r="D246" s="37" t="s">
        <v>440</v>
      </c>
      <c r="E246" s="37" t="s">
        <v>428</v>
      </c>
      <c r="F246" s="37" t="s">
        <v>2387</v>
      </c>
      <c r="G246" s="37" t="s">
        <v>515</v>
      </c>
      <c r="H246" s="37" t="s">
        <v>2388</v>
      </c>
      <c r="I246" s="37" t="s">
        <v>2389</v>
      </c>
      <c r="J246" s="37"/>
      <c r="K246" s="37"/>
      <c r="L246" s="37" t="s">
        <v>2390</v>
      </c>
      <c r="M246" s="37" t="s">
        <v>444</v>
      </c>
      <c r="N246" s="41">
        <v>24248</v>
      </c>
      <c r="O246" s="55"/>
      <c r="P246" s="55"/>
      <c r="Q246" s="55"/>
      <c r="R246" s="55"/>
      <c r="S246" s="94">
        <f ca="1">ROUNDDOWN((NOW()-N246)/365,0)</f>
        <v>58</v>
      </c>
      <c r="T246" s="55"/>
      <c r="U246" s="37" t="s">
        <v>1684</v>
      </c>
      <c r="V246" s="37" t="s">
        <v>2391</v>
      </c>
      <c r="W246" s="37" t="s">
        <v>202</v>
      </c>
      <c r="X246" s="37"/>
      <c r="Y246" s="37" t="s">
        <v>2392</v>
      </c>
      <c r="Z246" s="37" t="s">
        <v>287</v>
      </c>
      <c r="AA246" s="37" t="s">
        <v>2393</v>
      </c>
      <c r="AB246" s="55"/>
      <c r="AC246" s="55"/>
      <c r="AD246" s="55"/>
      <c r="AE246" s="55"/>
      <c r="AF246" s="55"/>
      <c r="AG246" s="55"/>
      <c r="AH246" s="55"/>
      <c r="AI246" s="55"/>
      <c r="AJ246" s="55"/>
      <c r="AK246" s="55"/>
      <c r="AL246" s="36">
        <v>44377</v>
      </c>
    </row>
    <row r="247" spans="1:38">
      <c r="A247" s="55" t="s">
        <v>2726</v>
      </c>
      <c r="B247" s="37" t="s">
        <v>2394</v>
      </c>
      <c r="C247" s="37"/>
      <c r="D247" s="37" t="s">
        <v>440</v>
      </c>
      <c r="E247" s="37" t="s">
        <v>428</v>
      </c>
      <c r="F247" s="37" t="s">
        <v>2395</v>
      </c>
      <c r="G247" s="37" t="s">
        <v>515</v>
      </c>
      <c r="H247" s="37" t="s">
        <v>2396</v>
      </c>
      <c r="I247" s="37" t="s">
        <v>1148</v>
      </c>
      <c r="J247" s="37"/>
      <c r="K247" s="37"/>
      <c r="L247" s="37" t="s">
        <v>2397</v>
      </c>
      <c r="M247" s="37" t="s">
        <v>444</v>
      </c>
      <c r="N247" s="41">
        <v>26683</v>
      </c>
      <c r="O247" s="55"/>
      <c r="P247" s="55"/>
      <c r="Q247" s="55"/>
      <c r="R247" s="55"/>
      <c r="S247" s="94">
        <f ca="1">ROUNDDOWN((NOW()-N247)/365,0)</f>
        <v>51</v>
      </c>
      <c r="T247" s="55"/>
      <c r="U247" s="37" t="s">
        <v>2398</v>
      </c>
      <c r="V247" s="37" t="s">
        <v>2399</v>
      </c>
      <c r="W247" s="37" t="s">
        <v>446</v>
      </c>
      <c r="X247" s="37"/>
      <c r="Y247" s="37" t="s">
        <v>2347</v>
      </c>
      <c r="Z247" s="37" t="s">
        <v>250</v>
      </c>
      <c r="AA247" s="37" t="s">
        <v>352</v>
      </c>
      <c r="AB247" s="55"/>
      <c r="AC247" s="55"/>
      <c r="AD247" s="55"/>
      <c r="AE247" s="55"/>
      <c r="AF247" s="55"/>
      <c r="AG247" s="55"/>
      <c r="AH247" s="55"/>
      <c r="AI247" s="55"/>
      <c r="AJ247" s="55"/>
      <c r="AK247" s="55"/>
      <c r="AL247" s="36">
        <v>44377</v>
      </c>
    </row>
    <row r="248" spans="1:38">
      <c r="A248" s="55" t="s">
        <v>2727</v>
      </c>
      <c r="B248" s="37" t="s">
        <v>2400</v>
      </c>
      <c r="C248" s="37"/>
      <c r="D248" s="37" t="s">
        <v>440</v>
      </c>
      <c r="E248" s="37" t="s">
        <v>428</v>
      </c>
      <c r="F248" s="37" t="s">
        <v>2401</v>
      </c>
      <c r="G248" s="37" t="s">
        <v>515</v>
      </c>
      <c r="H248" s="37" t="s">
        <v>2402</v>
      </c>
      <c r="I248" s="37" t="s">
        <v>2403</v>
      </c>
      <c r="J248" s="37"/>
      <c r="K248" s="37"/>
      <c r="L248" s="37" t="s">
        <v>2404</v>
      </c>
      <c r="M248" s="37" t="s">
        <v>444</v>
      </c>
      <c r="N248" s="41">
        <v>25159</v>
      </c>
      <c r="O248" s="55"/>
      <c r="P248" s="55"/>
      <c r="Q248" s="55"/>
      <c r="R248" s="55"/>
      <c r="S248" s="94">
        <f ca="1">ROUNDDOWN((NOW()-N248)/365,0)</f>
        <v>55</v>
      </c>
      <c r="T248" s="55"/>
      <c r="U248" s="37" t="s">
        <v>179</v>
      </c>
      <c r="V248" s="37" t="s">
        <v>2371</v>
      </c>
      <c r="W248" s="37" t="s">
        <v>359</v>
      </c>
      <c r="X248" s="37"/>
      <c r="Y248" s="37" t="s">
        <v>2405</v>
      </c>
      <c r="Z248" s="37" t="s">
        <v>115</v>
      </c>
      <c r="AA248" s="37" t="s">
        <v>302</v>
      </c>
      <c r="AB248" s="55"/>
      <c r="AC248" s="55"/>
      <c r="AD248" s="55"/>
      <c r="AE248" s="55"/>
      <c r="AF248" s="55"/>
      <c r="AG248" s="55"/>
      <c r="AH248" s="55"/>
      <c r="AI248" s="55"/>
      <c r="AJ248" s="55"/>
      <c r="AK248" s="55"/>
      <c r="AL248" s="36">
        <v>44377</v>
      </c>
    </row>
    <row r="249" spans="1:38">
      <c r="A249" s="55" t="s">
        <v>2728</v>
      </c>
      <c r="B249" s="37" t="s">
        <v>2406</v>
      </c>
      <c r="C249" s="37"/>
      <c r="D249" s="37" t="s">
        <v>440</v>
      </c>
      <c r="E249" s="37" t="s">
        <v>428</v>
      </c>
      <c r="F249" s="37" t="s">
        <v>2407</v>
      </c>
      <c r="G249" s="37" t="s">
        <v>515</v>
      </c>
      <c r="H249" s="37" t="s">
        <v>2408</v>
      </c>
      <c r="I249" s="37" t="s">
        <v>2409</v>
      </c>
      <c r="J249" s="37"/>
      <c r="K249" s="37"/>
      <c r="L249" s="37" t="s">
        <v>517</v>
      </c>
      <c r="M249" s="37" t="s">
        <v>444</v>
      </c>
      <c r="N249" s="41">
        <v>33508</v>
      </c>
      <c r="O249" s="55"/>
      <c r="P249" s="55"/>
      <c r="Q249" s="55"/>
      <c r="R249" s="55"/>
      <c r="S249" s="94">
        <f ca="1">ROUNDDOWN((NOW()-N249)/365,0)</f>
        <v>32</v>
      </c>
      <c r="T249" s="55"/>
      <c r="U249" s="37" t="s">
        <v>357</v>
      </c>
      <c r="V249" s="37" t="s">
        <v>2410</v>
      </c>
      <c r="W249" s="37" t="s">
        <v>105</v>
      </c>
      <c r="X249" s="37"/>
      <c r="Y249" s="37" t="s">
        <v>2411</v>
      </c>
      <c r="Z249" s="37" t="s">
        <v>287</v>
      </c>
      <c r="AA249" s="37" t="s">
        <v>2412</v>
      </c>
      <c r="AB249" s="55"/>
      <c r="AC249" s="55"/>
      <c r="AD249" s="55"/>
      <c r="AE249" s="55"/>
      <c r="AF249" s="55"/>
      <c r="AG249" s="55"/>
      <c r="AH249" s="55"/>
      <c r="AI249" s="55"/>
      <c r="AJ249" s="55"/>
      <c r="AK249" s="55"/>
      <c r="AL249" s="36">
        <v>44377</v>
      </c>
    </row>
    <row r="250" spans="1:38">
      <c r="A250" s="55" t="s">
        <v>2729</v>
      </c>
      <c r="B250" s="37" t="s">
        <v>2413</v>
      </c>
      <c r="C250" s="37"/>
      <c r="D250" s="37" t="s">
        <v>440</v>
      </c>
      <c r="E250" s="37" t="s">
        <v>428</v>
      </c>
      <c r="F250" s="37" t="s">
        <v>2414</v>
      </c>
      <c r="G250" s="37" t="s">
        <v>515</v>
      </c>
      <c r="H250" s="37" t="s">
        <v>2415</v>
      </c>
      <c r="I250" s="37" t="s">
        <v>822</v>
      </c>
      <c r="J250" s="37"/>
      <c r="K250" s="37"/>
      <c r="L250" s="37" t="s">
        <v>2416</v>
      </c>
      <c r="M250" s="37" t="s">
        <v>444</v>
      </c>
      <c r="N250" s="41">
        <v>30676</v>
      </c>
      <c r="O250" s="55"/>
      <c r="P250" s="55"/>
      <c r="Q250" s="55"/>
      <c r="R250" s="55"/>
      <c r="S250" s="94">
        <f ca="1">ROUNDDOWN((NOW()-N250)/365,0)</f>
        <v>40</v>
      </c>
      <c r="T250" s="55"/>
      <c r="U250" s="37" t="s">
        <v>349</v>
      </c>
      <c r="V250" s="37" t="s">
        <v>2360</v>
      </c>
      <c r="W250" s="37" t="s">
        <v>359</v>
      </c>
      <c r="X250" s="37"/>
      <c r="Y250" s="37" t="s">
        <v>2417</v>
      </c>
      <c r="Z250" s="37" t="s">
        <v>287</v>
      </c>
      <c r="AA250" s="37" t="s">
        <v>1071</v>
      </c>
      <c r="AB250" s="55"/>
      <c r="AC250" s="55"/>
      <c r="AD250" s="55"/>
      <c r="AE250" s="55"/>
      <c r="AF250" s="55"/>
      <c r="AG250" s="55"/>
      <c r="AH250" s="55"/>
      <c r="AI250" s="55"/>
      <c r="AJ250" s="55"/>
      <c r="AK250" s="55"/>
      <c r="AL250" s="36">
        <v>44377</v>
      </c>
    </row>
    <row r="251" spans="1:38">
      <c r="A251" s="279" t="s">
        <v>2313</v>
      </c>
      <c r="B251" s="280"/>
      <c r="C251" s="280"/>
      <c r="D251" s="280"/>
      <c r="E251" s="280"/>
      <c r="F251" s="280"/>
      <c r="G251" s="280"/>
      <c r="H251" s="280"/>
      <c r="I251" s="280"/>
      <c r="J251" s="280"/>
      <c r="K251" s="280"/>
      <c r="L251" s="280"/>
      <c r="M251" s="280"/>
      <c r="N251" s="280"/>
      <c r="O251" s="280"/>
      <c r="P251" s="280"/>
      <c r="Q251" s="280"/>
      <c r="R251" s="280"/>
      <c r="S251" s="280"/>
      <c r="T251" s="280"/>
      <c r="U251" s="280"/>
      <c r="V251" s="280"/>
      <c r="W251" s="280"/>
      <c r="X251" s="280"/>
      <c r="Y251" s="280"/>
      <c r="Z251" s="280"/>
      <c r="AA251" s="280"/>
      <c r="AB251" s="280"/>
      <c r="AC251" s="280"/>
      <c r="AD251" s="280"/>
      <c r="AE251" s="280"/>
      <c r="AF251" s="280"/>
      <c r="AG251" s="280"/>
      <c r="AH251" s="280"/>
      <c r="AI251" s="280"/>
      <c r="AJ251" s="280"/>
      <c r="AK251" s="280"/>
      <c r="AL251" s="281"/>
    </row>
    <row r="252" spans="1:38">
      <c r="A252" s="55" t="s">
        <v>2730</v>
      </c>
      <c r="B252" s="251" t="s">
        <v>2363</v>
      </c>
      <c r="C252" s="251"/>
      <c r="D252" s="118" t="s">
        <v>305</v>
      </c>
      <c r="E252" s="118" t="s">
        <v>428</v>
      </c>
      <c r="F252" s="118">
        <v>2951161721</v>
      </c>
      <c r="G252" s="118">
        <v>1</v>
      </c>
      <c r="H252" s="118" t="s">
        <v>2364</v>
      </c>
      <c r="I252" s="118" t="s">
        <v>904</v>
      </c>
      <c r="J252" s="118"/>
      <c r="K252" s="118"/>
      <c r="L252" s="118" t="s">
        <v>2365</v>
      </c>
      <c r="M252" s="118" t="s">
        <v>444</v>
      </c>
      <c r="N252" s="250">
        <v>23092</v>
      </c>
      <c r="O252" s="118"/>
      <c r="P252" s="118"/>
      <c r="Q252" s="118"/>
      <c r="R252" s="118"/>
      <c r="S252" s="94">
        <f ca="1">ROUNDDOWN((NOW()-N252)/365,0)</f>
        <v>61</v>
      </c>
      <c r="T252" s="55"/>
      <c r="U252" s="118">
        <v>6</v>
      </c>
      <c r="V252" s="118" t="s">
        <v>1069</v>
      </c>
      <c r="W252" s="118" t="s">
        <v>359</v>
      </c>
      <c r="X252" s="118"/>
      <c r="Y252" s="118" t="s">
        <v>2366</v>
      </c>
      <c r="Z252" s="118" t="s">
        <v>250</v>
      </c>
      <c r="AA252" s="118">
        <v>2111</v>
      </c>
      <c r="AB252" s="55"/>
      <c r="AC252" s="55"/>
      <c r="AD252" s="55"/>
      <c r="AE252" s="55"/>
      <c r="AF252" s="55"/>
      <c r="AG252" s="55"/>
      <c r="AH252" s="55"/>
      <c r="AI252" s="55"/>
      <c r="AJ252" s="55"/>
      <c r="AK252" s="55"/>
      <c r="AL252" s="36">
        <v>44377</v>
      </c>
    </row>
    <row r="253" spans="1:38">
      <c r="A253" s="55" t="s">
        <v>2731</v>
      </c>
      <c r="B253" s="251" t="s">
        <v>2367</v>
      </c>
      <c r="C253" s="251"/>
      <c r="D253" s="118" t="s">
        <v>305</v>
      </c>
      <c r="E253" s="118" t="s">
        <v>428</v>
      </c>
      <c r="F253" s="118">
        <v>6950606511</v>
      </c>
      <c r="G253" s="118">
        <v>1</v>
      </c>
      <c r="H253" s="118" t="s">
        <v>2368</v>
      </c>
      <c r="I253" s="118" t="s">
        <v>2369</v>
      </c>
      <c r="J253" s="118"/>
      <c r="K253" s="118"/>
      <c r="L253" s="118" t="s">
        <v>2370</v>
      </c>
      <c r="M253" s="118" t="s">
        <v>444</v>
      </c>
      <c r="N253" s="250">
        <v>19404</v>
      </c>
      <c r="O253" s="118"/>
      <c r="P253" s="118"/>
      <c r="Q253" s="118"/>
      <c r="R253" s="118"/>
      <c r="S253" s="94">
        <f ca="1">ROUNDDOWN((NOW()-N253)/365,0)</f>
        <v>71</v>
      </c>
      <c r="T253" s="55"/>
      <c r="U253" s="118">
        <v>14</v>
      </c>
      <c r="V253" s="118" t="s">
        <v>2371</v>
      </c>
      <c r="W253" s="118" t="s">
        <v>202</v>
      </c>
      <c r="X253" s="118"/>
      <c r="Y253" s="118" t="s">
        <v>2372</v>
      </c>
      <c r="Z253" s="118" t="s">
        <v>265</v>
      </c>
      <c r="AA253" s="118">
        <v>7290</v>
      </c>
      <c r="AB253" s="55"/>
      <c r="AC253" s="55"/>
      <c r="AD253" s="55"/>
      <c r="AE253" s="55"/>
      <c r="AF253" s="55"/>
      <c r="AG253" s="55"/>
      <c r="AH253" s="55"/>
      <c r="AI253" s="55"/>
      <c r="AJ253" s="55"/>
      <c r="AK253" s="55"/>
      <c r="AL253" s="36">
        <v>44377</v>
      </c>
    </row>
    <row r="254" spans="1:38">
      <c r="A254" s="55" t="s">
        <v>2732</v>
      </c>
      <c r="B254" s="251" t="s">
        <v>2373</v>
      </c>
      <c r="C254" s="251"/>
      <c r="D254" s="118" t="s">
        <v>305</v>
      </c>
      <c r="E254" s="118" t="s">
        <v>428</v>
      </c>
      <c r="F254" s="118">
        <v>2951161811</v>
      </c>
      <c r="G254" s="118">
        <v>1</v>
      </c>
      <c r="H254" s="118" t="s">
        <v>2374</v>
      </c>
      <c r="I254" s="118" t="s">
        <v>2375</v>
      </c>
      <c r="J254" s="118"/>
      <c r="K254" s="118"/>
      <c r="L254" s="118" t="s">
        <v>2376</v>
      </c>
      <c r="M254" s="118" t="s">
        <v>444</v>
      </c>
      <c r="N254" s="250">
        <v>24166</v>
      </c>
      <c r="O254" s="118"/>
      <c r="P254" s="118"/>
      <c r="Q254" s="118"/>
      <c r="R254" s="118"/>
      <c r="S254" s="94">
        <f ca="1">ROUNDDOWN((NOW()-N254)/365,0)</f>
        <v>58</v>
      </c>
      <c r="T254" s="55"/>
      <c r="U254" s="118">
        <v>8</v>
      </c>
      <c r="V254" s="118" t="s">
        <v>1076</v>
      </c>
      <c r="W254" s="118" t="s">
        <v>446</v>
      </c>
      <c r="X254" s="118"/>
      <c r="Y254" s="118" t="s">
        <v>2377</v>
      </c>
      <c r="Z254" s="118" t="s">
        <v>115</v>
      </c>
      <c r="AA254" s="118">
        <v>2602</v>
      </c>
      <c r="AB254" s="55"/>
      <c r="AC254" s="55"/>
      <c r="AD254" s="55"/>
      <c r="AE254" s="55"/>
      <c r="AF254" s="55"/>
      <c r="AG254" s="55"/>
      <c r="AH254" s="55"/>
      <c r="AI254" s="55"/>
      <c r="AJ254" s="55"/>
      <c r="AK254" s="55"/>
      <c r="AL254" s="36">
        <v>44377</v>
      </c>
    </row>
    <row r="255" spans="1:38">
      <c r="A255" s="55" t="s">
        <v>2733</v>
      </c>
      <c r="B255" s="251" t="s">
        <v>2378</v>
      </c>
      <c r="C255" s="251"/>
      <c r="D255" s="118" t="s">
        <v>305</v>
      </c>
      <c r="E255" s="118" t="s">
        <v>428</v>
      </c>
      <c r="F255" s="118">
        <v>2951161901</v>
      </c>
      <c r="G255" s="118">
        <v>1</v>
      </c>
      <c r="H255" s="118" t="s">
        <v>2379</v>
      </c>
      <c r="I255" s="118" t="s">
        <v>2380</v>
      </c>
      <c r="J255" s="118"/>
      <c r="K255" s="118"/>
      <c r="L255" s="118" t="s">
        <v>2381</v>
      </c>
      <c r="M255" s="118" t="s">
        <v>444</v>
      </c>
      <c r="N255" s="250">
        <v>28692</v>
      </c>
      <c r="O255" s="118"/>
      <c r="P255" s="118"/>
      <c r="Q255" s="118"/>
      <c r="R255" s="118"/>
      <c r="S255" s="94">
        <f ca="1">ROUNDDOWN((NOW()-N255)/365,0)</f>
        <v>46</v>
      </c>
      <c r="T255" s="55"/>
      <c r="U255" s="118">
        <v>1</v>
      </c>
      <c r="V255" s="118" t="s">
        <v>2382</v>
      </c>
      <c r="W255" s="118" t="s">
        <v>189</v>
      </c>
      <c r="X255" s="118"/>
      <c r="Y255" s="118" t="s">
        <v>795</v>
      </c>
      <c r="Z255" s="118" t="s">
        <v>115</v>
      </c>
      <c r="AA255" s="118">
        <v>2606</v>
      </c>
      <c r="AB255" s="55"/>
      <c r="AC255" s="55"/>
      <c r="AD255" s="55"/>
      <c r="AE255" s="55"/>
      <c r="AF255" s="55"/>
      <c r="AG255" s="55"/>
      <c r="AH255" s="55"/>
      <c r="AI255" s="55"/>
      <c r="AJ255" s="55"/>
      <c r="AK255" s="55"/>
      <c r="AL255" s="36">
        <v>44377</v>
      </c>
    </row>
    <row r="256" spans="1:38">
      <c r="A256" s="55" t="s">
        <v>2734</v>
      </c>
      <c r="B256" s="251" t="s">
        <v>2383</v>
      </c>
      <c r="C256" s="251"/>
      <c r="D256" s="118" t="s">
        <v>305</v>
      </c>
      <c r="E256" s="118" t="s">
        <v>428</v>
      </c>
      <c r="F256" s="118">
        <v>2951162061</v>
      </c>
      <c r="G256" s="118">
        <v>1</v>
      </c>
      <c r="H256" s="118" t="s">
        <v>2384</v>
      </c>
      <c r="I256" s="118" t="s">
        <v>981</v>
      </c>
      <c r="J256" s="118"/>
      <c r="K256" s="118"/>
      <c r="L256" s="118" t="s">
        <v>2385</v>
      </c>
      <c r="M256" s="118" t="s">
        <v>444</v>
      </c>
      <c r="N256" s="250">
        <v>23701</v>
      </c>
      <c r="O256" s="118"/>
      <c r="P256" s="118"/>
      <c r="Q256" s="118"/>
      <c r="R256" s="118"/>
      <c r="S256" s="94">
        <f ca="1">ROUNDDOWN((NOW()-N256)/365,0)</f>
        <v>59</v>
      </c>
      <c r="T256" s="55"/>
      <c r="U256" s="118">
        <v>12</v>
      </c>
      <c r="V256" s="118" t="s">
        <v>836</v>
      </c>
      <c r="W256" s="118" t="s">
        <v>359</v>
      </c>
      <c r="X256" s="118"/>
      <c r="Y256" s="118" t="s">
        <v>2377</v>
      </c>
      <c r="Z256" s="118" t="s">
        <v>115</v>
      </c>
      <c r="AA256" s="118">
        <v>2602</v>
      </c>
      <c r="AB256" s="55"/>
      <c r="AC256" s="55"/>
      <c r="AD256" s="55"/>
      <c r="AE256" s="55"/>
      <c r="AF256" s="55"/>
      <c r="AG256" s="55"/>
      <c r="AH256" s="55"/>
      <c r="AI256" s="55"/>
      <c r="AJ256" s="55"/>
      <c r="AK256" s="55"/>
      <c r="AL256" s="36">
        <v>44377</v>
      </c>
    </row>
    <row r="257" spans="1:38">
      <c r="A257" s="279" t="s">
        <v>2314</v>
      </c>
      <c r="B257" s="280"/>
      <c r="C257" s="280"/>
      <c r="D257" s="280"/>
      <c r="E257" s="280"/>
      <c r="F257" s="280"/>
      <c r="G257" s="280"/>
      <c r="H257" s="280"/>
      <c r="I257" s="280"/>
      <c r="J257" s="280"/>
      <c r="K257" s="280"/>
      <c r="L257" s="280"/>
      <c r="M257" s="280"/>
      <c r="N257" s="280"/>
      <c r="O257" s="280"/>
      <c r="P257" s="280"/>
      <c r="Q257" s="280"/>
      <c r="R257" s="280"/>
      <c r="S257" s="280"/>
      <c r="T257" s="280"/>
      <c r="U257" s="280"/>
      <c r="V257" s="280"/>
      <c r="W257" s="280"/>
      <c r="X257" s="280"/>
      <c r="Y257" s="280"/>
      <c r="Z257" s="280"/>
      <c r="AA257" s="280"/>
      <c r="AB257" s="280"/>
      <c r="AC257" s="280"/>
      <c r="AD257" s="280"/>
      <c r="AE257" s="280"/>
      <c r="AF257" s="280"/>
      <c r="AG257" s="280"/>
      <c r="AH257" s="280"/>
      <c r="AI257" s="280"/>
      <c r="AJ257" s="280"/>
      <c r="AK257" s="280"/>
      <c r="AL257" s="281"/>
    </row>
    <row r="258" spans="1:38">
      <c r="A258" s="55" t="s">
        <v>2735</v>
      </c>
      <c r="B258" s="37" t="s">
        <v>2325</v>
      </c>
      <c r="C258" s="37"/>
      <c r="D258" s="37" t="s">
        <v>494</v>
      </c>
      <c r="E258" s="37" t="s">
        <v>428</v>
      </c>
      <c r="F258" s="37" t="s">
        <v>2326</v>
      </c>
      <c r="G258" s="37" t="s">
        <v>515</v>
      </c>
      <c r="H258" s="37" t="s">
        <v>2327</v>
      </c>
      <c r="I258" s="37" t="s">
        <v>2328</v>
      </c>
      <c r="J258" s="37"/>
      <c r="K258" s="37"/>
      <c r="L258" s="37" t="s">
        <v>2329</v>
      </c>
      <c r="M258" s="37" t="s">
        <v>444</v>
      </c>
      <c r="N258" s="41">
        <v>29885</v>
      </c>
      <c r="O258" s="58"/>
      <c r="P258" s="58"/>
      <c r="Q258" s="58"/>
      <c r="R258" s="58"/>
      <c r="S258" s="94">
        <f ca="1">ROUNDDOWN((NOW()-N258)/365,0)</f>
        <v>42</v>
      </c>
      <c r="T258" s="55"/>
      <c r="U258" s="37" t="s">
        <v>2330</v>
      </c>
      <c r="V258" s="37" t="s">
        <v>2331</v>
      </c>
      <c r="W258" s="37" t="s">
        <v>202</v>
      </c>
      <c r="X258" s="38"/>
      <c r="Y258" s="37" t="s">
        <v>2332</v>
      </c>
      <c r="Z258" s="37" t="s">
        <v>115</v>
      </c>
      <c r="AA258" s="37" t="s">
        <v>2333</v>
      </c>
      <c r="AB258" s="55"/>
      <c r="AC258" s="55"/>
      <c r="AD258" s="55"/>
      <c r="AE258" s="55"/>
      <c r="AF258" s="55"/>
      <c r="AG258" s="55"/>
      <c r="AH258" s="55"/>
      <c r="AI258" s="55"/>
      <c r="AJ258" s="55"/>
      <c r="AK258" s="55"/>
      <c r="AL258" s="36">
        <v>44377</v>
      </c>
    </row>
    <row r="259" spans="1:38">
      <c r="A259" s="55" t="s">
        <v>2736</v>
      </c>
      <c r="B259" s="37" t="s">
        <v>2334</v>
      </c>
      <c r="C259" s="37"/>
      <c r="D259" s="37" t="s">
        <v>494</v>
      </c>
      <c r="E259" s="37" t="s">
        <v>428</v>
      </c>
      <c r="F259" s="37" t="s">
        <v>2335</v>
      </c>
      <c r="G259" s="37" t="s">
        <v>515</v>
      </c>
      <c r="H259" s="37" t="s">
        <v>2336</v>
      </c>
      <c r="I259" s="37" t="s">
        <v>2337</v>
      </c>
      <c r="J259" s="37"/>
      <c r="K259" s="37"/>
      <c r="L259" s="37" t="s">
        <v>2338</v>
      </c>
      <c r="M259" s="37" t="s">
        <v>444</v>
      </c>
      <c r="N259" s="41">
        <v>20838</v>
      </c>
      <c r="O259" s="58"/>
      <c r="P259" s="58"/>
      <c r="Q259" s="58"/>
      <c r="R259" s="58"/>
      <c r="S259" s="94">
        <f ca="1">ROUNDDOWN((NOW()-N259)/365,0)</f>
        <v>67</v>
      </c>
      <c r="T259" s="55"/>
      <c r="U259" s="37" t="s">
        <v>357</v>
      </c>
      <c r="V259" s="37" t="s">
        <v>2339</v>
      </c>
      <c r="W259" s="37" t="s">
        <v>603</v>
      </c>
      <c r="X259" s="38"/>
      <c r="Y259" s="37" t="s">
        <v>2340</v>
      </c>
      <c r="Z259" s="37" t="s">
        <v>250</v>
      </c>
      <c r="AA259" s="37" t="s">
        <v>1954</v>
      </c>
      <c r="AB259" s="55"/>
      <c r="AC259" s="55"/>
      <c r="AD259" s="55"/>
      <c r="AE259" s="55"/>
      <c r="AF259" s="55"/>
      <c r="AG259" s="55"/>
      <c r="AH259" s="55"/>
      <c r="AI259" s="55"/>
      <c r="AJ259" s="55"/>
      <c r="AK259" s="55"/>
      <c r="AL259" s="36">
        <v>44377</v>
      </c>
    </row>
    <row r="260" spans="1:38">
      <c r="A260" s="55" t="s">
        <v>2737</v>
      </c>
      <c r="B260" s="37" t="s">
        <v>2341</v>
      </c>
      <c r="C260" s="37"/>
      <c r="D260" s="37" t="s">
        <v>494</v>
      </c>
      <c r="E260" s="37" t="s">
        <v>428</v>
      </c>
      <c r="F260" s="37" t="s">
        <v>2342</v>
      </c>
      <c r="G260" s="37" t="s">
        <v>515</v>
      </c>
      <c r="H260" s="37" t="s">
        <v>2343</v>
      </c>
      <c r="I260" s="37" t="s">
        <v>2344</v>
      </c>
      <c r="J260" s="37"/>
      <c r="K260" s="37"/>
      <c r="L260" s="37" t="s">
        <v>2345</v>
      </c>
      <c r="M260" s="37" t="s">
        <v>444</v>
      </c>
      <c r="N260" s="41">
        <v>32108</v>
      </c>
      <c r="O260" s="58"/>
      <c r="P260" s="58"/>
      <c r="Q260" s="58"/>
      <c r="R260" s="58"/>
      <c r="S260" s="94">
        <f ca="1">ROUNDDOWN((NOW()-N260)/365,0)</f>
        <v>36</v>
      </c>
      <c r="T260" s="55"/>
      <c r="U260" s="37" t="s">
        <v>349</v>
      </c>
      <c r="V260" s="37" t="s">
        <v>2346</v>
      </c>
      <c r="W260" s="37" t="s">
        <v>603</v>
      </c>
      <c r="X260" s="38"/>
      <c r="Y260" s="37" t="s">
        <v>2347</v>
      </c>
      <c r="Z260" s="37" t="s">
        <v>250</v>
      </c>
      <c r="AA260" s="37" t="s">
        <v>352</v>
      </c>
      <c r="AB260" s="55"/>
      <c r="AC260" s="55"/>
      <c r="AD260" s="55"/>
      <c r="AE260" s="55"/>
      <c r="AF260" s="55"/>
      <c r="AG260" s="55"/>
      <c r="AH260" s="55"/>
      <c r="AI260" s="55"/>
      <c r="AJ260" s="55"/>
      <c r="AK260" s="55"/>
      <c r="AL260" s="36">
        <v>44377</v>
      </c>
    </row>
    <row r="261" spans="1:38">
      <c r="A261" s="55" t="s">
        <v>2738</v>
      </c>
      <c r="B261" s="37" t="s">
        <v>2348</v>
      </c>
      <c r="C261" s="37"/>
      <c r="D261" s="37" t="s">
        <v>494</v>
      </c>
      <c r="E261" s="37" t="s">
        <v>428</v>
      </c>
      <c r="F261" s="37" t="s">
        <v>2349</v>
      </c>
      <c r="G261" s="37" t="s">
        <v>515</v>
      </c>
      <c r="H261" s="37" t="s">
        <v>2350</v>
      </c>
      <c r="I261" s="37" t="s">
        <v>2351</v>
      </c>
      <c r="J261" s="37"/>
      <c r="K261" s="37"/>
      <c r="L261" s="37" t="s">
        <v>2352</v>
      </c>
      <c r="M261" s="37" t="s">
        <v>444</v>
      </c>
      <c r="N261" s="41">
        <v>30636</v>
      </c>
      <c r="O261" s="58"/>
      <c r="P261" s="58"/>
      <c r="Q261" s="58"/>
      <c r="R261" s="58"/>
      <c r="S261" s="94">
        <f ca="1">ROUNDDOWN((NOW()-N261)/365,0)</f>
        <v>40</v>
      </c>
      <c r="T261" s="55"/>
      <c r="U261" s="37" t="s">
        <v>2087</v>
      </c>
      <c r="V261" s="37" t="s">
        <v>2351</v>
      </c>
      <c r="W261" s="37" t="s">
        <v>603</v>
      </c>
      <c r="X261" s="38"/>
      <c r="Y261" s="37" t="s">
        <v>2353</v>
      </c>
      <c r="Z261" s="37" t="s">
        <v>554</v>
      </c>
      <c r="AA261" s="37" t="s">
        <v>2099</v>
      </c>
      <c r="AB261" s="55"/>
      <c r="AC261" s="55"/>
      <c r="AD261" s="55"/>
      <c r="AE261" s="55"/>
      <c r="AF261" s="55"/>
      <c r="AG261" s="55"/>
      <c r="AH261" s="55"/>
      <c r="AI261" s="55"/>
      <c r="AJ261" s="55"/>
      <c r="AK261" s="55"/>
      <c r="AL261" s="36">
        <v>44377</v>
      </c>
    </row>
    <row r="262" spans="1:38">
      <c r="A262" s="55" t="s">
        <v>2739</v>
      </c>
      <c r="B262" s="37" t="s">
        <v>2354</v>
      </c>
      <c r="C262" s="37"/>
      <c r="D262" s="37" t="s">
        <v>494</v>
      </c>
      <c r="E262" s="37" t="s">
        <v>428</v>
      </c>
      <c r="F262" s="37" t="s">
        <v>2355</v>
      </c>
      <c r="G262" s="37" t="s">
        <v>515</v>
      </c>
      <c r="H262" s="37" t="s">
        <v>2356</v>
      </c>
      <c r="I262" s="37" t="s">
        <v>2357</v>
      </c>
      <c r="J262" s="37"/>
      <c r="K262" s="37"/>
      <c r="L262" s="37" t="s">
        <v>2358</v>
      </c>
      <c r="M262" s="37" t="s">
        <v>444</v>
      </c>
      <c r="N262" s="41">
        <v>29029</v>
      </c>
      <c r="O262" s="58"/>
      <c r="P262" s="58"/>
      <c r="Q262" s="58"/>
      <c r="R262" s="58"/>
      <c r="S262" s="94">
        <f ca="1">ROUNDDOWN((NOW()-N262)/365,0)</f>
        <v>45</v>
      </c>
      <c r="T262" s="55"/>
      <c r="U262" s="37" t="s">
        <v>2359</v>
      </c>
      <c r="V262" s="37" t="s">
        <v>2360</v>
      </c>
      <c r="W262" s="37" t="s">
        <v>603</v>
      </c>
      <c r="X262" s="38"/>
      <c r="Y262" s="37" t="s">
        <v>2361</v>
      </c>
      <c r="Z262" s="37" t="s">
        <v>287</v>
      </c>
      <c r="AA262" s="37" t="s">
        <v>2362</v>
      </c>
      <c r="AB262" s="55"/>
      <c r="AC262" s="55"/>
      <c r="AD262" s="55"/>
      <c r="AE262" s="55"/>
      <c r="AF262" s="55"/>
      <c r="AG262" s="55"/>
      <c r="AH262" s="55"/>
      <c r="AI262" s="55"/>
      <c r="AJ262" s="55"/>
      <c r="AK262" s="55"/>
      <c r="AL262" s="36">
        <v>44377</v>
      </c>
    </row>
    <row r="263" spans="1:38">
      <c r="A263" s="279" t="s">
        <v>2315</v>
      </c>
      <c r="B263" s="280"/>
      <c r="C263" s="280"/>
      <c r="D263" s="280"/>
      <c r="E263" s="280"/>
      <c r="F263" s="280"/>
      <c r="G263" s="280"/>
      <c r="H263" s="280"/>
      <c r="I263" s="280"/>
      <c r="J263" s="280"/>
      <c r="K263" s="280"/>
      <c r="L263" s="280"/>
      <c r="M263" s="280"/>
      <c r="N263" s="280"/>
      <c r="O263" s="280"/>
      <c r="P263" s="280"/>
      <c r="Q263" s="280"/>
      <c r="R263" s="280"/>
      <c r="S263" s="280"/>
      <c r="T263" s="280"/>
      <c r="U263" s="280"/>
      <c r="V263" s="280"/>
      <c r="W263" s="280"/>
      <c r="X263" s="280"/>
      <c r="Y263" s="280"/>
      <c r="Z263" s="280"/>
      <c r="AA263" s="280"/>
      <c r="AB263" s="280"/>
      <c r="AC263" s="280"/>
      <c r="AD263" s="280"/>
      <c r="AE263" s="280"/>
      <c r="AF263" s="280"/>
      <c r="AG263" s="280"/>
      <c r="AH263" s="280"/>
      <c r="AI263" s="280"/>
      <c r="AJ263" s="280"/>
      <c r="AK263" s="280"/>
      <c r="AL263" s="281"/>
    </row>
    <row r="264" spans="1:38" ht="15" customHeight="1">
      <c r="A264" s="58" t="s">
        <v>2715</v>
      </c>
      <c r="B264" s="58" t="s">
        <v>2316</v>
      </c>
      <c r="C264" s="98"/>
      <c r="D264" s="55"/>
      <c r="E264" s="55"/>
      <c r="F264" s="58">
        <v>5950533391</v>
      </c>
      <c r="G264" s="37" t="s">
        <v>515</v>
      </c>
      <c r="H264" s="55"/>
      <c r="I264" s="58" t="s">
        <v>2221</v>
      </c>
      <c r="J264" s="58"/>
      <c r="K264" s="58"/>
      <c r="L264" s="58" t="s">
        <v>2318</v>
      </c>
      <c r="M264" s="58" t="s">
        <v>444</v>
      </c>
      <c r="N264" s="41">
        <v>25851</v>
      </c>
      <c r="O264" s="55"/>
      <c r="P264" s="55"/>
      <c r="Q264" s="55"/>
      <c r="R264" s="55"/>
      <c r="S264" s="55">
        <f ca="1">ROUNDDOWN((NOW()-N264)/365,0)</f>
        <v>53</v>
      </c>
      <c r="T264" s="55"/>
      <c r="U264" s="58">
        <v>259</v>
      </c>
      <c r="V264" s="58" t="s">
        <v>2321</v>
      </c>
      <c r="W264" s="58" t="s">
        <v>208</v>
      </c>
      <c r="X264" s="58"/>
      <c r="Y264" s="58" t="s">
        <v>2322</v>
      </c>
      <c r="Z264" s="58" t="s">
        <v>554</v>
      </c>
      <c r="AA264" s="58">
        <v>5342</v>
      </c>
      <c r="AB264" s="55"/>
      <c r="AC264" s="55"/>
      <c r="AD264" s="55"/>
      <c r="AE264" s="55"/>
      <c r="AF264" s="55"/>
      <c r="AG264" s="55"/>
      <c r="AH264" s="55"/>
      <c r="AI264" s="55"/>
      <c r="AJ264" s="55"/>
      <c r="AK264" s="55"/>
      <c r="AL264" s="36">
        <v>44377</v>
      </c>
    </row>
    <row r="265" spans="1:38" ht="15" customHeight="1">
      <c r="A265" s="58" t="s">
        <v>2716</v>
      </c>
      <c r="B265" s="58" t="s">
        <v>2317</v>
      </c>
      <c r="C265" s="98"/>
      <c r="D265" s="55"/>
      <c r="E265" s="55"/>
      <c r="F265" s="58">
        <v>4950666571</v>
      </c>
      <c r="G265" s="37" t="s">
        <v>515</v>
      </c>
      <c r="H265" s="55"/>
      <c r="I265" s="58" t="s">
        <v>2319</v>
      </c>
      <c r="J265" s="58"/>
      <c r="K265" s="58"/>
      <c r="L265" s="58" t="s">
        <v>2320</v>
      </c>
      <c r="M265" s="58" t="s">
        <v>405</v>
      </c>
      <c r="N265" s="41">
        <v>25851</v>
      </c>
      <c r="O265" s="55"/>
      <c r="P265" s="55"/>
      <c r="Q265" s="55"/>
      <c r="R265" s="55"/>
      <c r="S265" s="55">
        <f ca="1">ROUNDDOWN((NOW()-N265)/365,0)</f>
        <v>53</v>
      </c>
      <c r="T265" s="55"/>
      <c r="U265" s="58">
        <v>15</v>
      </c>
      <c r="V265" s="58" t="s">
        <v>2323</v>
      </c>
      <c r="W265" s="58" t="s">
        <v>359</v>
      </c>
      <c r="X265" s="58"/>
      <c r="Y265" s="58" t="s">
        <v>2324</v>
      </c>
      <c r="Z265" s="58" t="s">
        <v>436</v>
      </c>
      <c r="AA265" s="58">
        <v>822</v>
      </c>
      <c r="AB265" s="55"/>
      <c r="AC265" s="55"/>
      <c r="AD265" s="55"/>
      <c r="AE265" s="55"/>
      <c r="AF265" s="55"/>
      <c r="AG265" s="55"/>
      <c r="AH265" s="55"/>
      <c r="AI265" s="55"/>
      <c r="AJ265" s="55"/>
      <c r="AK265" s="55"/>
      <c r="AL265" s="36">
        <v>44377</v>
      </c>
    </row>
    <row r="266" spans="1:38">
      <c r="A266" s="286" t="s">
        <v>340</v>
      </c>
      <c r="B266" s="287"/>
      <c r="C266" s="287"/>
      <c r="D266" s="287"/>
      <c r="E266" s="287"/>
      <c r="F266" s="287"/>
      <c r="G266" s="287"/>
      <c r="H266" s="287"/>
      <c r="I266" s="287"/>
      <c r="J266" s="287"/>
      <c r="K266" s="287"/>
      <c r="L266" s="287"/>
      <c r="M266" s="287"/>
      <c r="N266" s="287"/>
      <c r="O266" s="287"/>
      <c r="P266" s="287"/>
      <c r="Q266" s="287"/>
      <c r="R266" s="287"/>
      <c r="S266" s="287"/>
      <c r="T266" s="287"/>
      <c r="U266" s="287"/>
      <c r="V266" s="287"/>
      <c r="W266" s="287"/>
      <c r="X266" s="287"/>
      <c r="Y266" s="287"/>
      <c r="Z266" s="287"/>
      <c r="AA266" s="287"/>
      <c r="AB266" s="287"/>
      <c r="AC266" s="287"/>
      <c r="AD266" s="287"/>
      <c r="AE266" s="287"/>
      <c r="AF266" s="287"/>
      <c r="AG266" s="287"/>
      <c r="AH266" s="287"/>
      <c r="AI266" s="287"/>
      <c r="AJ266" s="287"/>
      <c r="AK266" s="287"/>
      <c r="AL266" s="288"/>
    </row>
    <row r="267" spans="1:38">
      <c r="A267" s="146"/>
      <c r="B267" s="147"/>
      <c r="C267" s="147"/>
      <c r="D267" s="148"/>
      <c r="E267" s="148"/>
      <c r="F267" s="148"/>
      <c r="G267" s="148"/>
      <c r="H267" s="148"/>
      <c r="I267" s="148"/>
      <c r="J267" s="148"/>
      <c r="K267" s="148"/>
      <c r="L267" s="148"/>
      <c r="M267" s="148"/>
      <c r="N267" s="149"/>
      <c r="O267" s="148"/>
      <c r="P267" s="148"/>
      <c r="Q267" s="148"/>
      <c r="R267" s="148"/>
      <c r="S267" s="148"/>
      <c r="T267" s="148"/>
      <c r="U267" s="148"/>
      <c r="V267" s="148"/>
      <c r="W267" s="148"/>
      <c r="X267" s="148"/>
      <c r="Y267" s="148"/>
      <c r="Z267" s="148"/>
      <c r="AA267" s="148"/>
      <c r="AB267" s="148"/>
      <c r="AC267" s="148"/>
      <c r="AD267" s="148"/>
      <c r="AE267" s="148"/>
      <c r="AF267" s="148"/>
      <c r="AG267" s="148"/>
      <c r="AH267" s="148"/>
      <c r="AI267" s="148"/>
      <c r="AJ267" s="148"/>
      <c r="AK267" s="148"/>
      <c r="AL267" s="150"/>
    </row>
  </sheetData>
  <mergeCells count="35">
    <mergeCell ref="A266:AL266"/>
    <mergeCell ref="A245:AL245"/>
    <mergeCell ref="A251:AL251"/>
    <mergeCell ref="A257:AL257"/>
    <mergeCell ref="A263:AL263"/>
    <mergeCell ref="AK5:AK6"/>
    <mergeCell ref="AL5:AL6"/>
    <mergeCell ref="A9:B9"/>
    <mergeCell ref="A13:B13"/>
    <mergeCell ref="A236:AL236"/>
    <mergeCell ref="C5:C6"/>
    <mergeCell ref="T5:T6"/>
    <mergeCell ref="U5:W5"/>
    <mergeCell ref="X5:X6"/>
    <mergeCell ref="Y5:Y6"/>
    <mergeCell ref="Z5:Z6"/>
    <mergeCell ref="AA5:AA6"/>
    <mergeCell ref="N5:N6"/>
    <mergeCell ref="O5:O6"/>
    <mergeCell ref="P5:P6"/>
    <mergeCell ref="Q5:Q6"/>
    <mergeCell ref="R5:R6"/>
    <mergeCell ref="S5:S6"/>
    <mergeCell ref="H5:H6"/>
    <mergeCell ref="I5:I6"/>
    <mergeCell ref="J5:J6"/>
    <mergeCell ref="K5:K6"/>
    <mergeCell ref="L5:L6"/>
    <mergeCell ref="M5:M6"/>
    <mergeCell ref="G5:G6"/>
    <mergeCell ref="A5:A6"/>
    <mergeCell ref="B5:B6"/>
    <mergeCell ref="D5:D6"/>
    <mergeCell ref="E5:E6"/>
    <mergeCell ref="F5:F6"/>
  </mergeCells>
  <conditionalFormatting sqref="S8">
    <cfRule type="cellIs" dxfId="12" priority="12" stopIfTrue="1" operator="lessThan">
      <formula>18</formula>
    </cfRule>
  </conditionalFormatting>
  <conditionalFormatting sqref="S10:S12">
    <cfRule type="cellIs" dxfId="11" priority="11" stopIfTrue="1" operator="lessThan">
      <formula>18</formula>
    </cfRule>
  </conditionalFormatting>
  <conditionalFormatting sqref="S14:S53">
    <cfRule type="cellIs" dxfId="10" priority="10" stopIfTrue="1" operator="lessThan">
      <formula>18</formula>
    </cfRule>
  </conditionalFormatting>
  <conditionalFormatting sqref="S55:S124">
    <cfRule type="cellIs" dxfId="9" priority="9" stopIfTrue="1" operator="lessThan">
      <formula>18</formula>
    </cfRule>
  </conditionalFormatting>
  <conditionalFormatting sqref="S126:S151">
    <cfRule type="cellIs" dxfId="8" priority="8" stopIfTrue="1" operator="lessThan">
      <formula>18</formula>
    </cfRule>
  </conditionalFormatting>
  <conditionalFormatting sqref="S154:S156">
    <cfRule type="cellIs" dxfId="7" priority="7" stopIfTrue="1" operator="lessThan">
      <formula>18</formula>
    </cfRule>
  </conditionalFormatting>
  <conditionalFormatting sqref="S158:S174">
    <cfRule type="cellIs" dxfId="6" priority="6" stopIfTrue="1" operator="lessThan">
      <formula>18</formula>
    </cfRule>
  </conditionalFormatting>
  <conditionalFormatting sqref="S176:S225">
    <cfRule type="cellIs" dxfId="5" priority="15" stopIfTrue="1" operator="lessThan">
      <formula>18</formula>
    </cfRule>
  </conditionalFormatting>
  <conditionalFormatting sqref="S237:S244">
    <cfRule type="cellIs" dxfId="4" priority="1" stopIfTrue="1" operator="lessThan">
      <formula>18</formula>
    </cfRule>
  </conditionalFormatting>
  <conditionalFormatting sqref="S246:S250">
    <cfRule type="cellIs" dxfId="3" priority="2" stopIfTrue="1" operator="lessThan">
      <formula>18</formula>
    </cfRule>
  </conditionalFormatting>
  <conditionalFormatting sqref="S252:S256">
    <cfRule type="cellIs" dxfId="2" priority="3" stopIfTrue="1" operator="lessThan">
      <formula>18</formula>
    </cfRule>
  </conditionalFormatting>
  <conditionalFormatting sqref="S258:S262">
    <cfRule type="cellIs" dxfId="1" priority="4" stopIfTrue="1" operator="lessThan">
      <formula>18</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5"/>
  <sheetViews>
    <sheetView workbookViewId="0">
      <pane ySplit="1" topLeftCell="A2" activePane="bottomLeft" state="frozen"/>
      <selection pane="bottomLeft" activeCell="B34" sqref="B34"/>
    </sheetView>
  </sheetViews>
  <sheetFormatPr defaultRowHeight="12.75"/>
  <cols>
    <col min="1" max="1" width="14.7109375" customWidth="1"/>
    <col min="2" max="3" width="16.7109375" customWidth="1"/>
    <col min="6" max="6" width="11.28515625" bestFit="1" customWidth="1"/>
    <col min="9" max="9" width="10.7109375" customWidth="1"/>
    <col min="10" max="10" width="15.7109375" customWidth="1"/>
    <col min="11" max="11" width="10.7109375" customWidth="1"/>
    <col min="12" max="12" width="16.7109375" customWidth="1"/>
    <col min="15" max="15" width="10.7109375" bestFit="1" customWidth="1"/>
    <col min="16" max="16" width="11.42578125" style="248" customWidth="1"/>
    <col min="18" max="18" width="10.7109375" bestFit="1" customWidth="1"/>
    <col min="19" max="19" width="12.140625" bestFit="1" customWidth="1"/>
    <col min="23" max="23" width="23.5703125" customWidth="1"/>
    <col min="24" max="24" width="15.7109375" customWidth="1"/>
    <col min="32" max="33" width="14.28515625" bestFit="1" customWidth="1"/>
    <col min="37" max="37" width="12.7109375" style="61" customWidth="1"/>
  </cols>
  <sheetData>
    <row r="1" spans="1:37" ht="33.75">
      <c r="A1" s="33" t="s">
        <v>79</v>
      </c>
      <c r="B1" s="53" t="s">
        <v>375</v>
      </c>
      <c r="C1" s="53" t="s">
        <v>2262</v>
      </c>
      <c r="D1" s="33" t="s">
        <v>376</v>
      </c>
      <c r="E1" s="33" t="s">
        <v>377</v>
      </c>
      <c r="F1" s="33" t="s">
        <v>378</v>
      </c>
      <c r="G1" s="33" t="s">
        <v>379</v>
      </c>
      <c r="H1" s="33" t="s">
        <v>380</v>
      </c>
      <c r="I1" s="33" t="s">
        <v>381</v>
      </c>
      <c r="J1" s="33" t="s">
        <v>415</v>
      </c>
      <c r="K1" s="33" t="s">
        <v>383</v>
      </c>
      <c r="L1" s="33" t="s">
        <v>384</v>
      </c>
      <c r="M1" s="33" t="s">
        <v>385</v>
      </c>
      <c r="N1" s="33" t="s">
        <v>386</v>
      </c>
      <c r="O1" s="33" t="s">
        <v>387</v>
      </c>
      <c r="P1" s="243" t="s">
        <v>416</v>
      </c>
      <c r="Q1" s="33" t="s">
        <v>388</v>
      </c>
      <c r="R1" s="33" t="s">
        <v>389</v>
      </c>
      <c r="S1" s="33" t="s">
        <v>390</v>
      </c>
      <c r="T1" s="33" t="s">
        <v>94</v>
      </c>
      <c r="U1" s="33" t="s">
        <v>95</v>
      </c>
      <c r="V1" s="33" t="s">
        <v>391</v>
      </c>
      <c r="W1" s="33" t="s">
        <v>88</v>
      </c>
      <c r="X1" s="33" t="s">
        <v>89</v>
      </c>
      <c r="Y1" s="33" t="s">
        <v>90</v>
      </c>
      <c r="Z1" s="33" t="s">
        <v>91</v>
      </c>
      <c r="AA1" s="33" t="s">
        <v>392</v>
      </c>
      <c r="AB1" s="33" t="s">
        <v>393</v>
      </c>
      <c r="AC1" s="33" t="s">
        <v>394</v>
      </c>
      <c r="AD1" s="33" t="s">
        <v>395</v>
      </c>
      <c r="AE1" s="33" t="s">
        <v>396</v>
      </c>
      <c r="AF1" s="33" t="s">
        <v>1680</v>
      </c>
      <c r="AG1" s="33" t="s">
        <v>397</v>
      </c>
      <c r="AH1" s="33" t="s">
        <v>398</v>
      </c>
      <c r="AI1" s="33" t="s">
        <v>399</v>
      </c>
      <c r="AJ1" s="33" t="s">
        <v>400</v>
      </c>
      <c r="AK1" s="54" t="s">
        <v>93</v>
      </c>
    </row>
    <row r="2" spans="1:37" ht="22.5">
      <c r="A2" s="34" t="s">
        <v>2677</v>
      </c>
      <c r="B2" s="34" t="s">
        <v>1681</v>
      </c>
      <c r="C2" s="34"/>
      <c r="D2" s="34" t="s">
        <v>440</v>
      </c>
      <c r="E2" s="34" t="s">
        <v>985</v>
      </c>
      <c r="F2" s="34"/>
      <c r="G2" s="34"/>
      <c r="H2" s="34"/>
      <c r="I2" s="34" t="s">
        <v>1682</v>
      </c>
      <c r="J2" s="34"/>
      <c r="K2" s="34" t="s">
        <v>1683</v>
      </c>
      <c r="L2" s="34"/>
      <c r="M2" s="34" t="s">
        <v>444</v>
      </c>
      <c r="N2" s="152">
        <v>19321</v>
      </c>
      <c r="O2" s="34" t="s">
        <v>432</v>
      </c>
      <c r="P2" s="201">
        <f ca="1">ROUNDDOWN((NOW()-N2)/365,0)</f>
        <v>71</v>
      </c>
      <c r="Q2" s="34"/>
      <c r="R2" s="34"/>
      <c r="S2" s="34"/>
      <c r="T2" s="34" t="s">
        <v>1684</v>
      </c>
      <c r="U2" s="34" t="s">
        <v>1685</v>
      </c>
      <c r="V2" s="34"/>
      <c r="W2" s="34"/>
      <c r="X2" s="34" t="s">
        <v>106</v>
      </c>
      <c r="Y2" s="34" t="s">
        <v>250</v>
      </c>
      <c r="Z2" s="34" t="s">
        <v>1686</v>
      </c>
      <c r="AA2" s="34"/>
      <c r="AB2" s="34"/>
      <c r="AC2" s="34"/>
      <c r="AD2" s="34"/>
      <c r="AE2" s="34"/>
      <c r="AF2" s="34"/>
      <c r="AG2" s="34"/>
      <c r="AH2" s="34"/>
      <c r="AI2" s="34"/>
      <c r="AJ2" s="34"/>
      <c r="AK2" s="153">
        <v>44377</v>
      </c>
    </row>
    <row r="3" spans="1:37">
      <c r="A3" s="37" t="s">
        <v>2678</v>
      </c>
      <c r="B3" s="37" t="s">
        <v>1687</v>
      </c>
      <c r="C3" s="37"/>
      <c r="D3" s="37" t="s">
        <v>99</v>
      </c>
      <c r="E3" s="37" t="s">
        <v>985</v>
      </c>
      <c r="F3" s="37"/>
      <c r="G3" s="37"/>
      <c r="H3" s="37"/>
      <c r="I3" s="37" t="s">
        <v>1688</v>
      </c>
      <c r="J3" s="37"/>
      <c r="K3" s="37" t="s">
        <v>1689</v>
      </c>
      <c r="L3" s="37"/>
      <c r="M3" s="37" t="s">
        <v>444</v>
      </c>
      <c r="N3" s="105">
        <v>19985</v>
      </c>
      <c r="O3" s="37" t="s">
        <v>432</v>
      </c>
      <c r="P3" s="201">
        <f ca="1">ROUNDDOWN((NOW()-N3)/365,0)</f>
        <v>69</v>
      </c>
      <c r="Q3" s="37"/>
      <c r="R3" s="37"/>
      <c r="S3" s="37"/>
      <c r="T3" s="37"/>
      <c r="U3" s="37"/>
      <c r="V3" s="37"/>
      <c r="W3" s="37"/>
      <c r="X3" s="37"/>
      <c r="Y3" s="37"/>
      <c r="Z3" s="37"/>
      <c r="AA3" s="37"/>
      <c r="AB3" s="37"/>
      <c r="AC3" s="37"/>
      <c r="AD3" s="37"/>
      <c r="AE3" s="37"/>
      <c r="AF3" s="37"/>
      <c r="AG3" s="37"/>
      <c r="AH3" s="37"/>
      <c r="AI3" s="37"/>
      <c r="AJ3" s="37"/>
      <c r="AK3" s="153">
        <v>44377</v>
      </c>
    </row>
    <row r="4" spans="1:37" ht="22.5">
      <c r="A4" s="109" t="s">
        <v>2679</v>
      </c>
      <c r="B4" s="109" t="s">
        <v>1690</v>
      </c>
      <c r="C4" s="109"/>
      <c r="D4" s="109" t="s">
        <v>99</v>
      </c>
      <c r="E4" s="109" t="s">
        <v>985</v>
      </c>
      <c r="F4" s="109"/>
      <c r="G4" s="109"/>
      <c r="H4" s="109"/>
      <c r="I4" s="109" t="s">
        <v>1691</v>
      </c>
      <c r="J4" s="109"/>
      <c r="K4" s="109" t="s">
        <v>1692</v>
      </c>
      <c r="L4" s="109"/>
      <c r="M4" s="109" t="s">
        <v>444</v>
      </c>
      <c r="N4" s="154">
        <v>26662</v>
      </c>
      <c r="O4" s="109" t="s">
        <v>432</v>
      </c>
      <c r="P4" s="201">
        <f ca="1">ROUNDDOWN((NOW()-N4)/365,0)</f>
        <v>51</v>
      </c>
      <c r="Q4" s="109"/>
      <c r="R4" s="109"/>
      <c r="S4" s="109"/>
      <c r="T4" s="121" t="s">
        <v>1684</v>
      </c>
      <c r="U4" s="121" t="s">
        <v>1685</v>
      </c>
      <c r="V4" s="121"/>
      <c r="W4" s="121"/>
      <c r="X4" s="121" t="s">
        <v>106</v>
      </c>
      <c r="Y4" s="121" t="s">
        <v>250</v>
      </c>
      <c r="Z4" s="121" t="s">
        <v>1686</v>
      </c>
      <c r="AA4" s="109"/>
      <c r="AB4" s="109"/>
      <c r="AC4" s="109"/>
      <c r="AD4" s="109"/>
      <c r="AE4" s="109"/>
      <c r="AF4" s="109"/>
      <c r="AG4" s="109"/>
      <c r="AH4" s="109"/>
      <c r="AI4" s="109"/>
      <c r="AJ4" s="109"/>
      <c r="AK4" s="153">
        <v>44377</v>
      </c>
    </row>
    <row r="5" spans="1:37">
      <c r="A5" s="155"/>
      <c r="B5" s="156"/>
      <c r="C5" s="156"/>
      <c r="D5" s="156"/>
      <c r="E5" s="156"/>
      <c r="F5" s="156"/>
      <c r="G5" s="156"/>
      <c r="H5" s="156"/>
      <c r="I5" s="156"/>
      <c r="J5" s="156"/>
      <c r="K5" s="156"/>
      <c r="L5" s="156"/>
      <c r="M5" s="156"/>
      <c r="N5" s="156"/>
      <c r="O5" s="156"/>
      <c r="P5" s="244"/>
      <c r="Q5" s="156"/>
      <c r="R5" s="156"/>
      <c r="S5" s="156"/>
      <c r="T5" s="156"/>
      <c r="U5" s="156"/>
      <c r="V5" s="156"/>
      <c r="W5" s="156"/>
      <c r="X5" s="156"/>
      <c r="Y5" s="156"/>
      <c r="Z5" s="156"/>
      <c r="AA5" s="156"/>
      <c r="AB5" s="156"/>
      <c r="AC5" s="156"/>
      <c r="AD5" s="156"/>
      <c r="AE5" s="156"/>
      <c r="AF5" s="156"/>
      <c r="AG5" s="156"/>
      <c r="AH5" s="156"/>
      <c r="AI5" s="156"/>
      <c r="AJ5" s="156"/>
      <c r="AK5" s="157"/>
    </row>
    <row r="6" spans="1:37">
      <c r="A6" s="34" t="s">
        <v>2680</v>
      </c>
      <c r="B6" s="34" t="s">
        <v>1693</v>
      </c>
      <c r="C6" s="34"/>
      <c r="D6" s="34" t="s">
        <v>99</v>
      </c>
      <c r="E6" s="34" t="s">
        <v>985</v>
      </c>
      <c r="F6" s="34"/>
      <c r="G6" s="34"/>
      <c r="H6" s="34"/>
      <c r="I6" s="34" t="s">
        <v>727</v>
      </c>
      <c r="J6" s="34"/>
      <c r="K6" s="34" t="s">
        <v>729</v>
      </c>
      <c r="L6" s="34"/>
      <c r="M6" s="34" t="s">
        <v>405</v>
      </c>
      <c r="N6" s="34" t="s">
        <v>1694</v>
      </c>
      <c r="O6" s="34"/>
      <c r="P6" s="193">
        <f ca="1">ROUNDDOWN((NOW()-N6)/365,0)</f>
        <v>27</v>
      </c>
      <c r="Q6" s="34"/>
      <c r="R6" s="34"/>
      <c r="S6" s="34"/>
      <c r="T6" s="34" t="s">
        <v>731</v>
      </c>
      <c r="U6" s="34" t="s">
        <v>732</v>
      </c>
      <c r="V6" s="34" t="s">
        <v>434</v>
      </c>
      <c r="W6" s="34"/>
      <c r="X6" s="34" t="s">
        <v>733</v>
      </c>
      <c r="Y6" s="34" t="s">
        <v>554</v>
      </c>
      <c r="Z6" s="34" t="s">
        <v>1042</v>
      </c>
      <c r="AA6" s="34"/>
      <c r="AB6" s="34"/>
      <c r="AC6" s="34"/>
      <c r="AD6" s="34"/>
      <c r="AE6" s="34"/>
      <c r="AF6" s="34"/>
      <c r="AG6" s="34"/>
      <c r="AH6" s="34"/>
      <c r="AI6" s="34"/>
      <c r="AJ6" s="34"/>
      <c r="AK6" s="153">
        <v>44377</v>
      </c>
    </row>
    <row r="7" spans="1:37">
      <c r="A7" s="37" t="s">
        <v>2681</v>
      </c>
      <c r="B7" s="37" t="s">
        <v>1695</v>
      </c>
      <c r="C7" s="37"/>
      <c r="D7" s="37" t="s">
        <v>99</v>
      </c>
      <c r="E7" s="37" t="s">
        <v>985</v>
      </c>
      <c r="F7" s="37"/>
      <c r="G7" s="37"/>
      <c r="H7" s="37"/>
      <c r="I7" s="37" t="s">
        <v>1058</v>
      </c>
      <c r="J7" s="37"/>
      <c r="K7" s="37" t="s">
        <v>1059</v>
      </c>
      <c r="L7" s="37"/>
      <c r="M7" s="37" t="s">
        <v>405</v>
      </c>
      <c r="N7" s="37" t="s">
        <v>1696</v>
      </c>
      <c r="O7" s="37"/>
      <c r="P7" s="193">
        <f t="shared" ref="P7:P27" ca="1" si="0">ROUNDDOWN((NOW()-N7)/365,0)</f>
        <v>25</v>
      </c>
      <c r="Q7" s="37"/>
      <c r="R7" s="37"/>
      <c r="S7" s="37"/>
      <c r="T7" s="37" t="s">
        <v>1061</v>
      </c>
      <c r="U7" s="37" t="s">
        <v>1062</v>
      </c>
      <c r="V7" s="37" t="s">
        <v>603</v>
      </c>
      <c r="W7" s="37"/>
      <c r="X7" s="37" t="s">
        <v>883</v>
      </c>
      <c r="Y7" s="37" t="s">
        <v>154</v>
      </c>
      <c r="Z7" s="37" t="s">
        <v>1063</v>
      </c>
      <c r="AA7" s="37"/>
      <c r="AB7" s="37"/>
      <c r="AC7" s="37"/>
      <c r="AD7" s="37"/>
      <c r="AE7" s="37"/>
      <c r="AF7" s="37"/>
      <c r="AG7" s="37"/>
      <c r="AH7" s="37"/>
      <c r="AI7" s="37"/>
      <c r="AJ7" s="37"/>
      <c r="AK7" s="153">
        <v>44377</v>
      </c>
    </row>
    <row r="8" spans="1:37">
      <c r="A8" s="37" t="s">
        <v>2682</v>
      </c>
      <c r="B8" s="37" t="s">
        <v>1697</v>
      </c>
      <c r="C8" s="37"/>
      <c r="D8" s="37" t="s">
        <v>99</v>
      </c>
      <c r="E8" s="37" t="s">
        <v>985</v>
      </c>
      <c r="F8" s="37"/>
      <c r="G8" s="37"/>
      <c r="H8" s="37"/>
      <c r="I8" s="37" t="s">
        <v>624</v>
      </c>
      <c r="J8" s="37"/>
      <c r="K8" s="37" t="s">
        <v>1073</v>
      </c>
      <c r="L8" s="37"/>
      <c r="M8" s="37" t="s">
        <v>444</v>
      </c>
      <c r="N8" s="37" t="s">
        <v>1698</v>
      </c>
      <c r="O8" s="37"/>
      <c r="P8" s="193">
        <f t="shared" ca="1" si="0"/>
        <v>23</v>
      </c>
      <c r="Q8" s="37"/>
      <c r="R8" s="37"/>
      <c r="S8" s="37"/>
      <c r="T8" s="37" t="s">
        <v>1075</v>
      </c>
      <c r="U8" s="37" t="s">
        <v>1076</v>
      </c>
      <c r="V8" s="37" t="s">
        <v>603</v>
      </c>
      <c r="W8" s="37"/>
      <c r="X8" s="37" t="s">
        <v>1077</v>
      </c>
      <c r="Y8" s="37" t="s">
        <v>637</v>
      </c>
      <c r="Z8" s="37" t="s">
        <v>1078</v>
      </c>
      <c r="AA8" s="37"/>
      <c r="AB8" s="37"/>
      <c r="AC8" s="37"/>
      <c r="AD8" s="37"/>
      <c r="AE8" s="37"/>
      <c r="AF8" s="37"/>
      <c r="AG8" s="37"/>
      <c r="AH8" s="37"/>
      <c r="AI8" s="37"/>
      <c r="AJ8" s="37"/>
      <c r="AK8" s="153">
        <v>44377</v>
      </c>
    </row>
    <row r="9" spans="1:37">
      <c r="A9" s="37" t="s">
        <v>2683</v>
      </c>
      <c r="B9" s="37" t="s">
        <v>1699</v>
      </c>
      <c r="C9" s="37"/>
      <c r="D9" s="37" t="s">
        <v>99</v>
      </c>
      <c r="E9" s="37" t="s">
        <v>985</v>
      </c>
      <c r="F9" s="37"/>
      <c r="G9" s="37"/>
      <c r="H9" s="37"/>
      <c r="I9" s="37" t="s">
        <v>1080</v>
      </c>
      <c r="J9" s="37"/>
      <c r="K9" s="37" t="s">
        <v>1082</v>
      </c>
      <c r="L9" s="37"/>
      <c r="M9" s="37" t="s">
        <v>405</v>
      </c>
      <c r="N9" s="37" t="s">
        <v>1700</v>
      </c>
      <c r="O9" s="37"/>
      <c r="P9" s="193">
        <f t="shared" ca="1" si="0"/>
        <v>26</v>
      </c>
      <c r="Q9" s="37"/>
      <c r="R9" s="37"/>
      <c r="S9" s="37"/>
      <c r="T9" s="37" t="s">
        <v>1083</v>
      </c>
      <c r="U9" s="37" t="s">
        <v>1084</v>
      </c>
      <c r="V9" s="37" t="s">
        <v>446</v>
      </c>
      <c r="W9" s="37"/>
      <c r="X9" s="37" t="s">
        <v>1085</v>
      </c>
      <c r="Y9" s="37" t="s">
        <v>287</v>
      </c>
      <c r="Z9" s="37" t="s">
        <v>1086</v>
      </c>
      <c r="AA9" s="37"/>
      <c r="AB9" s="37"/>
      <c r="AC9" s="37"/>
      <c r="AD9" s="37"/>
      <c r="AE9" s="37"/>
      <c r="AF9" s="37"/>
      <c r="AG9" s="37"/>
      <c r="AH9" s="37"/>
      <c r="AI9" s="37"/>
      <c r="AJ9" s="37"/>
      <c r="AK9" s="153">
        <v>44377</v>
      </c>
    </row>
    <row r="10" spans="1:37">
      <c r="A10" s="37" t="s">
        <v>2684</v>
      </c>
      <c r="B10" s="37" t="s">
        <v>1701</v>
      </c>
      <c r="C10" s="37"/>
      <c r="D10" s="37" t="s">
        <v>99</v>
      </c>
      <c r="E10" s="37" t="s">
        <v>985</v>
      </c>
      <c r="F10" s="37"/>
      <c r="G10" s="37"/>
      <c r="H10" s="37"/>
      <c r="I10" s="37" t="s">
        <v>1088</v>
      </c>
      <c r="J10" s="37"/>
      <c r="K10" s="37" t="s">
        <v>1090</v>
      </c>
      <c r="L10" s="37"/>
      <c r="M10" s="37" t="s">
        <v>405</v>
      </c>
      <c r="N10" s="37" t="s">
        <v>1702</v>
      </c>
      <c r="O10" s="37"/>
      <c r="P10" s="193">
        <f t="shared" ca="1" si="0"/>
        <v>25</v>
      </c>
      <c r="Q10" s="37"/>
      <c r="R10" s="37"/>
      <c r="S10" s="37"/>
      <c r="T10" s="37" t="s">
        <v>1092</v>
      </c>
      <c r="U10" s="37" t="s">
        <v>1093</v>
      </c>
      <c r="V10" s="37" t="s">
        <v>105</v>
      </c>
      <c r="W10" s="37"/>
      <c r="X10" s="37" t="s">
        <v>1094</v>
      </c>
      <c r="Y10" s="37" t="s">
        <v>250</v>
      </c>
      <c r="Z10" s="37" t="s">
        <v>1095</v>
      </c>
      <c r="AA10" s="37"/>
      <c r="AB10" s="37"/>
      <c r="AC10" s="37"/>
      <c r="AD10" s="37"/>
      <c r="AE10" s="37"/>
      <c r="AF10" s="37"/>
      <c r="AG10" s="37"/>
      <c r="AH10" s="37"/>
      <c r="AI10" s="37"/>
      <c r="AJ10" s="37"/>
      <c r="AK10" s="153">
        <v>44377</v>
      </c>
    </row>
    <row r="11" spans="1:37">
      <c r="A11" s="37" t="s">
        <v>2685</v>
      </c>
      <c r="B11" s="37" t="s">
        <v>1703</v>
      </c>
      <c r="C11" s="37"/>
      <c r="D11" s="37" t="s">
        <v>99</v>
      </c>
      <c r="E11" s="37" t="s">
        <v>985</v>
      </c>
      <c r="F11" s="37"/>
      <c r="G11" s="37"/>
      <c r="H11" s="37"/>
      <c r="I11" s="37" t="s">
        <v>1097</v>
      </c>
      <c r="J11" s="37"/>
      <c r="K11" s="37" t="s">
        <v>1098</v>
      </c>
      <c r="L11" s="37"/>
      <c r="M11" s="37" t="s">
        <v>405</v>
      </c>
      <c r="N11" s="37" t="s">
        <v>1704</v>
      </c>
      <c r="O11" s="37"/>
      <c r="P11" s="193">
        <f t="shared" ca="1" si="0"/>
        <v>25</v>
      </c>
      <c r="Q11" s="37"/>
      <c r="R11" s="37"/>
      <c r="S11" s="37"/>
      <c r="T11" s="37" t="s">
        <v>1100</v>
      </c>
      <c r="U11" s="37" t="s">
        <v>1101</v>
      </c>
      <c r="V11" s="37" t="s">
        <v>446</v>
      </c>
      <c r="W11" s="37"/>
      <c r="X11" s="37" t="s">
        <v>963</v>
      </c>
      <c r="Y11" s="37" t="s">
        <v>265</v>
      </c>
      <c r="Z11" s="37" t="s">
        <v>315</v>
      </c>
      <c r="AA11" s="37"/>
      <c r="AB11" s="37"/>
      <c r="AC11" s="37"/>
      <c r="AD11" s="37"/>
      <c r="AE11" s="37"/>
      <c r="AF11" s="37"/>
      <c r="AG11" s="37"/>
      <c r="AH11" s="37"/>
      <c r="AI11" s="37"/>
      <c r="AJ11" s="37"/>
      <c r="AK11" s="153">
        <v>44377</v>
      </c>
    </row>
    <row r="12" spans="1:37">
      <c r="A12" s="37" t="s">
        <v>2686</v>
      </c>
      <c r="B12" s="37" t="s">
        <v>1705</v>
      </c>
      <c r="C12" s="37"/>
      <c r="D12" s="37" t="s">
        <v>99</v>
      </c>
      <c r="E12" s="37" t="s">
        <v>985</v>
      </c>
      <c r="F12" s="37"/>
      <c r="G12" s="37"/>
      <c r="H12" s="37"/>
      <c r="I12" s="37" t="s">
        <v>990</v>
      </c>
      <c r="J12" s="37"/>
      <c r="K12" s="37" t="s">
        <v>1103</v>
      </c>
      <c r="L12" s="37"/>
      <c r="M12" s="37" t="s">
        <v>405</v>
      </c>
      <c r="N12" s="37" t="s">
        <v>1706</v>
      </c>
      <c r="O12" s="37"/>
      <c r="P12" s="193">
        <f t="shared" ca="1" si="0"/>
        <v>25</v>
      </c>
      <c r="Q12" s="37"/>
      <c r="R12" s="37"/>
      <c r="S12" s="37"/>
      <c r="T12" s="37" t="s">
        <v>1105</v>
      </c>
      <c r="U12" s="37" t="s">
        <v>1106</v>
      </c>
      <c r="V12" s="37" t="s">
        <v>113</v>
      </c>
      <c r="W12" s="37"/>
      <c r="X12" s="37" t="s">
        <v>1107</v>
      </c>
      <c r="Y12" s="37" t="s">
        <v>287</v>
      </c>
      <c r="Z12" s="37" t="s">
        <v>1108</v>
      </c>
      <c r="AA12" s="37"/>
      <c r="AB12" s="37"/>
      <c r="AC12" s="37"/>
      <c r="AD12" s="37"/>
      <c r="AE12" s="37"/>
      <c r="AF12" s="37"/>
      <c r="AG12" s="37"/>
      <c r="AH12" s="37"/>
      <c r="AI12" s="37"/>
      <c r="AJ12" s="37"/>
      <c r="AK12" s="153">
        <v>44377</v>
      </c>
    </row>
    <row r="13" spans="1:37">
      <c r="A13" s="37" t="s">
        <v>2687</v>
      </c>
      <c r="B13" s="37" t="s">
        <v>1707</v>
      </c>
      <c r="C13" s="37"/>
      <c r="D13" s="37" t="s">
        <v>99</v>
      </c>
      <c r="E13" s="37" t="s">
        <v>985</v>
      </c>
      <c r="F13" s="37"/>
      <c r="G13" s="37"/>
      <c r="H13" s="37"/>
      <c r="I13" s="37" t="s">
        <v>1110</v>
      </c>
      <c r="J13" s="37"/>
      <c r="K13" s="37" t="s">
        <v>1111</v>
      </c>
      <c r="L13" s="37"/>
      <c r="M13" s="37" t="s">
        <v>405</v>
      </c>
      <c r="N13" s="37" t="s">
        <v>1708</v>
      </c>
      <c r="O13" s="37"/>
      <c r="P13" s="193">
        <f t="shared" ca="1" si="0"/>
        <v>23</v>
      </c>
      <c r="Q13" s="37"/>
      <c r="R13" s="37"/>
      <c r="S13" s="37"/>
      <c r="T13" s="37" t="s">
        <v>1709</v>
      </c>
      <c r="U13" s="37" t="s">
        <v>1101</v>
      </c>
      <c r="V13" s="37" t="s">
        <v>202</v>
      </c>
      <c r="W13" s="37"/>
      <c r="X13" s="37" t="s">
        <v>1710</v>
      </c>
      <c r="Y13" s="37" t="s">
        <v>250</v>
      </c>
      <c r="Z13" s="37" t="s">
        <v>251</v>
      </c>
      <c r="AA13" s="37"/>
      <c r="AB13" s="37"/>
      <c r="AC13" s="37"/>
      <c r="AD13" s="37"/>
      <c r="AE13" s="37"/>
      <c r="AF13" s="37"/>
      <c r="AG13" s="37"/>
      <c r="AH13" s="37"/>
      <c r="AI13" s="37"/>
      <c r="AJ13" s="37"/>
      <c r="AK13" s="153">
        <v>44377</v>
      </c>
    </row>
    <row r="14" spans="1:37">
      <c r="A14" s="37" t="s">
        <v>2688</v>
      </c>
      <c r="B14" s="37" t="s">
        <v>1711</v>
      </c>
      <c r="C14" s="37"/>
      <c r="D14" s="37" t="s">
        <v>99</v>
      </c>
      <c r="E14" s="37" t="s">
        <v>985</v>
      </c>
      <c r="F14" s="37"/>
      <c r="G14" s="37"/>
      <c r="H14" s="37"/>
      <c r="I14" s="37" t="s">
        <v>1119</v>
      </c>
      <c r="J14" s="37"/>
      <c r="K14" s="37" t="s">
        <v>1120</v>
      </c>
      <c r="L14" s="37"/>
      <c r="M14" s="37" t="s">
        <v>444</v>
      </c>
      <c r="N14" s="37" t="s">
        <v>1712</v>
      </c>
      <c r="O14" s="37"/>
      <c r="P14" s="193">
        <f t="shared" ca="1" si="0"/>
        <v>21</v>
      </c>
      <c r="Q14" s="37"/>
      <c r="R14" s="37"/>
      <c r="S14" s="37"/>
      <c r="T14" s="37" t="s">
        <v>1122</v>
      </c>
      <c r="U14" s="37" t="s">
        <v>1123</v>
      </c>
      <c r="V14" s="37" t="s">
        <v>189</v>
      </c>
      <c r="W14" s="37"/>
      <c r="X14" s="37" t="s">
        <v>828</v>
      </c>
      <c r="Y14" s="37" t="s">
        <v>265</v>
      </c>
      <c r="Z14" s="37" t="s">
        <v>1124</v>
      </c>
      <c r="AA14" s="37"/>
      <c r="AB14" s="37"/>
      <c r="AC14" s="37"/>
      <c r="AD14" s="37"/>
      <c r="AE14" s="37"/>
      <c r="AF14" s="37"/>
      <c r="AG14" s="37"/>
      <c r="AH14" s="37"/>
      <c r="AI14" s="37"/>
      <c r="AJ14" s="37"/>
      <c r="AK14" s="153">
        <v>44377</v>
      </c>
    </row>
    <row r="15" spans="1:37">
      <c r="A15" s="37" t="s">
        <v>2689</v>
      </c>
      <c r="B15" s="37" t="s">
        <v>1713</v>
      </c>
      <c r="C15" s="37"/>
      <c r="D15" s="37" t="s">
        <v>99</v>
      </c>
      <c r="E15" s="37" t="s">
        <v>985</v>
      </c>
      <c r="F15" s="37"/>
      <c r="G15" s="37"/>
      <c r="H15" s="37"/>
      <c r="I15" s="37" t="s">
        <v>1126</v>
      </c>
      <c r="J15" s="37"/>
      <c r="K15" s="37" t="s">
        <v>1127</v>
      </c>
      <c r="L15" s="37"/>
      <c r="M15" s="37" t="s">
        <v>405</v>
      </c>
      <c r="N15" s="37" t="s">
        <v>1714</v>
      </c>
      <c r="O15" s="37"/>
      <c r="P15" s="193">
        <f t="shared" ca="1" si="0"/>
        <v>23</v>
      </c>
      <c r="Q15" s="37"/>
      <c r="R15" s="37"/>
      <c r="S15" s="37"/>
      <c r="T15" s="37" t="s">
        <v>1129</v>
      </c>
      <c r="U15" s="37" t="s">
        <v>1130</v>
      </c>
      <c r="V15" s="37" t="s">
        <v>113</v>
      </c>
      <c r="W15" s="37"/>
      <c r="X15" s="37" t="s">
        <v>1131</v>
      </c>
      <c r="Y15" s="37" t="s">
        <v>287</v>
      </c>
      <c r="Z15" s="37" t="s">
        <v>1132</v>
      </c>
      <c r="AA15" s="37"/>
      <c r="AB15" s="37"/>
      <c r="AC15" s="37"/>
      <c r="AD15" s="37"/>
      <c r="AE15" s="37"/>
      <c r="AF15" s="37"/>
      <c r="AG15" s="37"/>
      <c r="AH15" s="37"/>
      <c r="AI15" s="37"/>
      <c r="AJ15" s="37"/>
      <c r="AK15" s="153">
        <v>44377</v>
      </c>
    </row>
    <row r="16" spans="1:37">
      <c r="A16" s="37" t="s">
        <v>2690</v>
      </c>
      <c r="B16" s="37" t="s">
        <v>1715</v>
      </c>
      <c r="C16" s="37"/>
      <c r="D16" s="37" t="s">
        <v>99</v>
      </c>
      <c r="E16" s="37" t="s">
        <v>985</v>
      </c>
      <c r="F16" s="37"/>
      <c r="G16" s="37"/>
      <c r="H16" s="37"/>
      <c r="I16" s="37" t="s">
        <v>843</v>
      </c>
      <c r="J16" s="37"/>
      <c r="K16" s="37" t="s">
        <v>1134</v>
      </c>
      <c r="L16" s="37"/>
      <c r="M16" s="37" t="s">
        <v>405</v>
      </c>
      <c r="N16" s="37" t="s">
        <v>1716</v>
      </c>
      <c r="O16" s="37"/>
      <c r="P16" s="193">
        <f t="shared" ca="1" si="0"/>
        <v>27</v>
      </c>
      <c r="Q16" s="37"/>
      <c r="R16" s="37"/>
      <c r="S16" s="37"/>
      <c r="T16" s="37" t="s">
        <v>1136</v>
      </c>
      <c r="U16" s="37" t="s">
        <v>1137</v>
      </c>
      <c r="V16" s="37" t="s">
        <v>113</v>
      </c>
      <c r="W16" s="37"/>
      <c r="X16" s="37" t="s">
        <v>1024</v>
      </c>
      <c r="Y16" s="37" t="s">
        <v>265</v>
      </c>
      <c r="Z16" s="37" t="s">
        <v>1138</v>
      </c>
      <c r="AA16" s="37"/>
      <c r="AB16" s="37"/>
      <c r="AC16" s="37"/>
      <c r="AD16" s="37"/>
      <c r="AE16" s="37"/>
      <c r="AF16" s="37"/>
      <c r="AG16" s="37"/>
      <c r="AH16" s="37"/>
      <c r="AI16" s="37"/>
      <c r="AJ16" s="37"/>
      <c r="AK16" s="153">
        <v>44377</v>
      </c>
    </row>
    <row r="17" spans="1:37">
      <c r="A17" s="37" t="s">
        <v>2691</v>
      </c>
      <c r="B17" s="37" t="s">
        <v>1717</v>
      </c>
      <c r="C17" s="37"/>
      <c r="D17" s="37" t="s">
        <v>99</v>
      </c>
      <c r="E17" s="37" t="s">
        <v>985</v>
      </c>
      <c r="F17" s="37"/>
      <c r="G17" s="37"/>
      <c r="H17" s="37"/>
      <c r="I17" s="37" t="s">
        <v>1140</v>
      </c>
      <c r="J17" s="37"/>
      <c r="K17" s="37" t="s">
        <v>1141</v>
      </c>
      <c r="L17" s="37"/>
      <c r="M17" s="37" t="s">
        <v>444</v>
      </c>
      <c r="N17" s="37" t="s">
        <v>1718</v>
      </c>
      <c r="O17" s="37"/>
      <c r="P17" s="193">
        <f t="shared" ca="1" si="0"/>
        <v>20</v>
      </c>
      <c r="Q17" s="37"/>
      <c r="R17" s="37"/>
      <c r="S17" s="37"/>
      <c r="T17" s="37" t="s">
        <v>1143</v>
      </c>
      <c r="U17" s="37" t="s">
        <v>1144</v>
      </c>
      <c r="V17" s="37" t="s">
        <v>603</v>
      </c>
      <c r="W17" s="37"/>
      <c r="X17" s="37" t="s">
        <v>1145</v>
      </c>
      <c r="Y17" s="37" t="s">
        <v>154</v>
      </c>
      <c r="Z17" s="37" t="s">
        <v>1146</v>
      </c>
      <c r="AA17" s="37"/>
      <c r="AB17" s="37"/>
      <c r="AC17" s="37"/>
      <c r="AD17" s="37"/>
      <c r="AE17" s="37"/>
      <c r="AF17" s="37"/>
      <c r="AG17" s="37"/>
      <c r="AH17" s="37"/>
      <c r="AI17" s="37"/>
      <c r="AJ17" s="37"/>
      <c r="AK17" s="153">
        <v>44377</v>
      </c>
    </row>
    <row r="18" spans="1:37">
      <c r="A18" s="37" t="s">
        <v>2692</v>
      </c>
      <c r="B18" s="37" t="s">
        <v>1719</v>
      </c>
      <c r="C18" s="37"/>
      <c r="D18" s="37" t="s">
        <v>99</v>
      </c>
      <c r="E18" s="37" t="s">
        <v>985</v>
      </c>
      <c r="F18" s="37"/>
      <c r="G18" s="37"/>
      <c r="H18" s="37"/>
      <c r="I18" s="37" t="s">
        <v>1148</v>
      </c>
      <c r="J18" s="37"/>
      <c r="K18" s="37" t="s">
        <v>1149</v>
      </c>
      <c r="L18" s="37"/>
      <c r="M18" s="37" t="s">
        <v>444</v>
      </c>
      <c r="N18" s="37" t="s">
        <v>1720</v>
      </c>
      <c r="O18" s="37"/>
      <c r="P18" s="193">
        <f t="shared" ca="1" si="0"/>
        <v>19</v>
      </c>
      <c r="Q18" s="37"/>
      <c r="R18" s="37"/>
      <c r="S18" s="37"/>
      <c r="T18" s="37" t="s">
        <v>1151</v>
      </c>
      <c r="U18" s="37" t="s">
        <v>1033</v>
      </c>
      <c r="V18" s="37" t="s">
        <v>202</v>
      </c>
      <c r="W18" s="37"/>
      <c r="X18" s="37" t="s">
        <v>1152</v>
      </c>
      <c r="Y18" s="37" t="s">
        <v>250</v>
      </c>
      <c r="Z18" s="37" t="s">
        <v>1153</v>
      </c>
      <c r="AA18" s="37"/>
      <c r="AB18" s="37"/>
      <c r="AC18" s="37"/>
      <c r="AD18" s="37"/>
      <c r="AE18" s="37"/>
      <c r="AF18" s="37"/>
      <c r="AG18" s="37"/>
      <c r="AH18" s="37"/>
      <c r="AI18" s="37"/>
      <c r="AJ18" s="37"/>
      <c r="AK18" s="153">
        <v>44377</v>
      </c>
    </row>
    <row r="19" spans="1:37">
      <c r="A19" s="37" t="s">
        <v>2693</v>
      </c>
      <c r="B19" s="37" t="s">
        <v>1721</v>
      </c>
      <c r="C19" s="37"/>
      <c r="D19" s="37" t="s">
        <v>99</v>
      </c>
      <c r="E19" s="37" t="s">
        <v>985</v>
      </c>
      <c r="F19" s="37"/>
      <c r="G19" s="37"/>
      <c r="H19" s="37"/>
      <c r="I19" s="37" t="s">
        <v>1155</v>
      </c>
      <c r="J19" s="37"/>
      <c r="K19" s="37" t="s">
        <v>1156</v>
      </c>
      <c r="L19" s="37"/>
      <c r="M19" s="37" t="s">
        <v>405</v>
      </c>
      <c r="N19" s="37" t="s">
        <v>1722</v>
      </c>
      <c r="O19" s="37"/>
      <c r="P19" s="193">
        <f t="shared" ca="1" si="0"/>
        <v>24</v>
      </c>
      <c r="Q19" s="37"/>
      <c r="R19" s="37"/>
      <c r="S19" s="37"/>
      <c r="T19" s="37" t="s">
        <v>1158</v>
      </c>
      <c r="U19" s="37" t="s">
        <v>1159</v>
      </c>
      <c r="V19" s="37" t="s">
        <v>113</v>
      </c>
      <c r="W19" s="37"/>
      <c r="X19" s="37" t="s">
        <v>1160</v>
      </c>
      <c r="Y19" s="37" t="s">
        <v>250</v>
      </c>
      <c r="Z19" s="37" t="s">
        <v>352</v>
      </c>
      <c r="AA19" s="37"/>
      <c r="AB19" s="37"/>
      <c r="AC19" s="37"/>
      <c r="AD19" s="37"/>
      <c r="AE19" s="37"/>
      <c r="AF19" s="37"/>
      <c r="AG19" s="37"/>
      <c r="AH19" s="37"/>
      <c r="AI19" s="37"/>
      <c r="AJ19" s="37"/>
      <c r="AK19" s="153">
        <v>44377</v>
      </c>
    </row>
    <row r="20" spans="1:37">
      <c r="A20" s="37" t="s">
        <v>2694</v>
      </c>
      <c r="B20" s="37" t="s">
        <v>1723</v>
      </c>
      <c r="C20" s="37"/>
      <c r="D20" s="37" t="s">
        <v>99</v>
      </c>
      <c r="E20" s="37" t="s">
        <v>985</v>
      </c>
      <c r="F20" s="37"/>
      <c r="G20" s="37"/>
      <c r="H20" s="37"/>
      <c r="I20" s="37" t="s">
        <v>1162</v>
      </c>
      <c r="J20" s="37"/>
      <c r="K20" s="37" t="s">
        <v>1163</v>
      </c>
      <c r="L20" s="37"/>
      <c r="M20" s="37" t="s">
        <v>405</v>
      </c>
      <c r="N20" s="37" t="s">
        <v>1724</v>
      </c>
      <c r="O20" s="37"/>
      <c r="P20" s="193">
        <f t="shared" ca="1" si="0"/>
        <v>26</v>
      </c>
      <c r="Q20" s="37"/>
      <c r="R20" s="37"/>
      <c r="S20" s="37"/>
      <c r="T20" s="37" t="s">
        <v>1165</v>
      </c>
      <c r="U20" s="37" t="s">
        <v>1166</v>
      </c>
      <c r="V20" s="37" t="s">
        <v>189</v>
      </c>
      <c r="W20" s="37"/>
      <c r="X20" s="37" t="s">
        <v>1167</v>
      </c>
      <c r="Y20" s="37" t="s">
        <v>554</v>
      </c>
      <c r="Z20" s="37" t="s">
        <v>1168</v>
      </c>
      <c r="AA20" s="37"/>
      <c r="AB20" s="37"/>
      <c r="AC20" s="37"/>
      <c r="AD20" s="37"/>
      <c r="AE20" s="37"/>
      <c r="AF20" s="37"/>
      <c r="AG20" s="37"/>
      <c r="AH20" s="37"/>
      <c r="AI20" s="37"/>
      <c r="AJ20" s="37"/>
      <c r="AK20" s="153">
        <v>44377</v>
      </c>
    </row>
    <row r="21" spans="1:37">
      <c r="A21" s="37" t="s">
        <v>2695</v>
      </c>
      <c r="B21" s="37" t="s">
        <v>1725</v>
      </c>
      <c r="C21" s="37"/>
      <c r="D21" s="37" t="s">
        <v>99</v>
      </c>
      <c r="E21" s="37" t="s">
        <v>985</v>
      </c>
      <c r="F21" s="37"/>
      <c r="G21" s="37"/>
      <c r="H21" s="37"/>
      <c r="I21" s="37" t="s">
        <v>1170</v>
      </c>
      <c r="J21" s="37"/>
      <c r="K21" s="37" t="s">
        <v>947</v>
      </c>
      <c r="L21" s="37"/>
      <c r="M21" s="37" t="s">
        <v>405</v>
      </c>
      <c r="N21" s="37" t="s">
        <v>1726</v>
      </c>
      <c r="O21" s="37"/>
      <c r="P21" s="193">
        <f t="shared" ca="1" si="0"/>
        <v>23</v>
      </c>
      <c r="Q21" s="37"/>
      <c r="R21" s="37"/>
      <c r="S21" s="37"/>
      <c r="T21" s="37" t="s">
        <v>1173</v>
      </c>
      <c r="U21" s="37" t="s">
        <v>1174</v>
      </c>
      <c r="V21" s="37" t="s">
        <v>434</v>
      </c>
      <c r="W21" s="37"/>
      <c r="X21" s="37" t="s">
        <v>795</v>
      </c>
      <c r="Y21" s="37" t="s">
        <v>115</v>
      </c>
      <c r="Z21" s="37" t="s">
        <v>335</v>
      </c>
      <c r="AA21" s="37"/>
      <c r="AB21" s="37"/>
      <c r="AC21" s="37"/>
      <c r="AD21" s="37"/>
      <c r="AE21" s="37"/>
      <c r="AF21" s="37"/>
      <c r="AG21" s="37"/>
      <c r="AH21" s="37"/>
      <c r="AI21" s="37"/>
      <c r="AJ21" s="37"/>
      <c r="AK21" s="153">
        <v>44377</v>
      </c>
    </row>
    <row r="22" spans="1:37">
      <c r="A22" s="37" t="s">
        <v>2696</v>
      </c>
      <c r="B22" s="37" t="s">
        <v>1727</v>
      </c>
      <c r="C22" s="37"/>
      <c r="D22" s="37" t="s">
        <v>99</v>
      </c>
      <c r="E22" s="37" t="s">
        <v>985</v>
      </c>
      <c r="F22" s="37"/>
      <c r="G22" s="37"/>
      <c r="H22" s="37"/>
      <c r="I22" s="37" t="s">
        <v>1176</v>
      </c>
      <c r="J22" s="37"/>
      <c r="K22" s="37" t="s">
        <v>1177</v>
      </c>
      <c r="L22" s="37"/>
      <c r="M22" s="37" t="s">
        <v>405</v>
      </c>
      <c r="N22" s="37" t="s">
        <v>1728</v>
      </c>
      <c r="O22" s="37"/>
      <c r="P22" s="193">
        <f t="shared" ca="1" si="0"/>
        <v>27</v>
      </c>
      <c r="Q22" s="37"/>
      <c r="R22" s="37"/>
      <c r="S22" s="37"/>
      <c r="T22" s="37" t="s">
        <v>1179</v>
      </c>
      <c r="U22" s="37" t="s">
        <v>1180</v>
      </c>
      <c r="V22" s="37" t="s">
        <v>434</v>
      </c>
      <c r="W22" s="37"/>
      <c r="X22" s="37" t="s">
        <v>1181</v>
      </c>
      <c r="Y22" s="37" t="s">
        <v>250</v>
      </c>
      <c r="Z22" s="37" t="s">
        <v>1182</v>
      </c>
      <c r="AA22" s="37"/>
      <c r="AB22" s="37"/>
      <c r="AC22" s="37"/>
      <c r="AD22" s="37"/>
      <c r="AE22" s="37"/>
      <c r="AF22" s="37"/>
      <c r="AG22" s="37"/>
      <c r="AH22" s="37"/>
      <c r="AI22" s="37"/>
      <c r="AJ22" s="37"/>
      <c r="AK22" s="153">
        <v>44377</v>
      </c>
    </row>
    <row r="23" spans="1:37">
      <c r="A23" s="37" t="s">
        <v>2697</v>
      </c>
      <c r="B23" s="37" t="s">
        <v>1729</v>
      </c>
      <c r="C23" s="37"/>
      <c r="D23" s="37" t="s">
        <v>99</v>
      </c>
      <c r="E23" s="37" t="s">
        <v>985</v>
      </c>
      <c r="F23" s="37"/>
      <c r="G23" s="37"/>
      <c r="H23" s="37"/>
      <c r="I23" s="37" t="s">
        <v>1184</v>
      </c>
      <c r="J23" s="37"/>
      <c r="K23" s="37" t="s">
        <v>806</v>
      </c>
      <c r="L23" s="37"/>
      <c r="M23" s="37" t="s">
        <v>405</v>
      </c>
      <c r="N23" s="37" t="s">
        <v>1730</v>
      </c>
      <c r="O23" s="37"/>
      <c r="P23" s="193">
        <f t="shared" ca="1" si="0"/>
        <v>19</v>
      </c>
      <c r="Q23" s="37"/>
      <c r="R23" s="37"/>
      <c r="S23" s="37"/>
      <c r="T23" s="37" t="s">
        <v>1186</v>
      </c>
      <c r="U23" s="37" t="s">
        <v>1187</v>
      </c>
      <c r="V23" s="37" t="s">
        <v>603</v>
      </c>
      <c r="W23" s="37"/>
      <c r="X23" s="37" t="s">
        <v>162</v>
      </c>
      <c r="Y23" s="37" t="s">
        <v>154</v>
      </c>
      <c r="Z23" s="37" t="s">
        <v>163</v>
      </c>
      <c r="AA23" s="37"/>
      <c r="AB23" s="37"/>
      <c r="AC23" s="37"/>
      <c r="AD23" s="37"/>
      <c r="AE23" s="37"/>
      <c r="AF23" s="37"/>
      <c r="AG23" s="37"/>
      <c r="AH23" s="37"/>
      <c r="AI23" s="37"/>
      <c r="AJ23" s="37"/>
      <c r="AK23" s="153">
        <v>44377</v>
      </c>
    </row>
    <row r="24" spans="1:37">
      <c r="A24" s="37" t="s">
        <v>2698</v>
      </c>
      <c r="B24" s="37" t="s">
        <v>1731</v>
      </c>
      <c r="C24" s="37"/>
      <c r="D24" s="37" t="s">
        <v>99</v>
      </c>
      <c r="E24" s="37" t="s">
        <v>985</v>
      </c>
      <c r="F24" s="37"/>
      <c r="G24" s="37"/>
      <c r="H24" s="37"/>
      <c r="I24" s="37" t="s">
        <v>1189</v>
      </c>
      <c r="J24" s="37"/>
      <c r="K24" s="37" t="s">
        <v>1190</v>
      </c>
      <c r="L24" s="37"/>
      <c r="M24" s="37" t="s">
        <v>444</v>
      </c>
      <c r="N24" s="37" t="s">
        <v>1732</v>
      </c>
      <c r="O24" s="37"/>
      <c r="P24" s="193">
        <f t="shared" ca="1" si="0"/>
        <v>24</v>
      </c>
      <c r="Q24" s="37"/>
      <c r="R24" s="37"/>
      <c r="S24" s="37"/>
      <c r="T24" s="37" t="s">
        <v>1192</v>
      </c>
      <c r="U24" s="37" t="s">
        <v>1193</v>
      </c>
      <c r="V24" s="37" t="s">
        <v>113</v>
      </c>
      <c r="W24" s="37"/>
      <c r="X24" s="37" t="s">
        <v>411</v>
      </c>
      <c r="Y24" s="37" t="s">
        <v>250</v>
      </c>
      <c r="Z24" s="37" t="s">
        <v>273</v>
      </c>
      <c r="AA24" s="37"/>
      <c r="AB24" s="37"/>
      <c r="AC24" s="37"/>
      <c r="AD24" s="37"/>
      <c r="AE24" s="37"/>
      <c r="AF24" s="37"/>
      <c r="AG24" s="37"/>
      <c r="AH24" s="37"/>
      <c r="AI24" s="37"/>
      <c r="AJ24" s="37"/>
      <c r="AK24" s="153">
        <v>44377</v>
      </c>
    </row>
    <row r="25" spans="1:37">
      <c r="A25" s="37" t="s">
        <v>2699</v>
      </c>
      <c r="B25" s="37" t="s">
        <v>1733</v>
      </c>
      <c r="C25" s="37"/>
      <c r="D25" s="37" t="s">
        <v>99</v>
      </c>
      <c r="E25" s="37" t="s">
        <v>985</v>
      </c>
      <c r="F25" s="37"/>
      <c r="G25" s="37"/>
      <c r="H25" s="37"/>
      <c r="I25" s="37" t="s">
        <v>1195</v>
      </c>
      <c r="J25" s="37"/>
      <c r="K25" s="37" t="s">
        <v>1196</v>
      </c>
      <c r="L25" s="37"/>
      <c r="M25" s="37" t="s">
        <v>444</v>
      </c>
      <c r="N25" s="37" t="s">
        <v>1734</v>
      </c>
      <c r="O25" s="37"/>
      <c r="P25" s="193">
        <f t="shared" ca="1" si="0"/>
        <v>25</v>
      </c>
      <c r="Q25" s="37"/>
      <c r="R25" s="37"/>
      <c r="S25" s="37"/>
      <c r="T25" s="37" t="s">
        <v>1198</v>
      </c>
      <c r="U25" s="37" t="s">
        <v>1199</v>
      </c>
      <c r="V25" s="37" t="s">
        <v>603</v>
      </c>
      <c r="W25" s="37"/>
      <c r="X25" s="37" t="s">
        <v>1200</v>
      </c>
      <c r="Y25" s="37" t="s">
        <v>436</v>
      </c>
      <c r="Z25" s="37" t="s">
        <v>437</v>
      </c>
      <c r="AA25" s="37"/>
      <c r="AB25" s="37"/>
      <c r="AC25" s="37"/>
      <c r="AD25" s="37"/>
      <c r="AE25" s="37"/>
      <c r="AF25" s="37"/>
      <c r="AG25" s="37"/>
      <c r="AH25" s="37"/>
      <c r="AI25" s="37"/>
      <c r="AJ25" s="37"/>
      <c r="AK25" s="153">
        <v>44377</v>
      </c>
    </row>
    <row r="26" spans="1:37">
      <c r="A26" s="37" t="s">
        <v>2700</v>
      </c>
      <c r="B26" s="37" t="s">
        <v>1735</v>
      </c>
      <c r="C26" s="37"/>
      <c r="D26" s="37" t="s">
        <v>99</v>
      </c>
      <c r="E26" s="37" t="s">
        <v>985</v>
      </c>
      <c r="F26" s="37"/>
      <c r="G26" s="37"/>
      <c r="H26" s="37"/>
      <c r="I26" s="37" t="s">
        <v>1202</v>
      </c>
      <c r="J26" s="37"/>
      <c r="K26" s="37" t="s">
        <v>1203</v>
      </c>
      <c r="L26" s="37"/>
      <c r="M26" s="37" t="s">
        <v>444</v>
      </c>
      <c r="N26" s="37" t="s">
        <v>1736</v>
      </c>
      <c r="O26" s="37"/>
      <c r="P26" s="193">
        <f t="shared" ca="1" si="0"/>
        <v>24</v>
      </c>
      <c r="Q26" s="37"/>
      <c r="R26" s="37"/>
      <c r="S26" s="37"/>
      <c r="T26" s="37" t="s">
        <v>1205</v>
      </c>
      <c r="U26" s="37" t="s">
        <v>1206</v>
      </c>
      <c r="V26" s="37" t="s">
        <v>105</v>
      </c>
      <c r="W26" s="37"/>
      <c r="X26" s="37" t="s">
        <v>1207</v>
      </c>
      <c r="Y26" s="37" t="s">
        <v>115</v>
      </c>
      <c r="Z26" s="37" t="s">
        <v>280</v>
      </c>
      <c r="AA26" s="37"/>
      <c r="AB26" s="37"/>
      <c r="AC26" s="37"/>
      <c r="AD26" s="37"/>
      <c r="AE26" s="37"/>
      <c r="AF26" s="37"/>
      <c r="AG26" s="37"/>
      <c r="AH26" s="37"/>
      <c r="AI26" s="37"/>
      <c r="AJ26" s="37"/>
      <c r="AK26" s="153">
        <v>44377</v>
      </c>
    </row>
    <row r="27" spans="1:37">
      <c r="A27" s="109" t="s">
        <v>2701</v>
      </c>
      <c r="B27" s="109" t="s">
        <v>1737</v>
      </c>
      <c r="C27" s="109"/>
      <c r="D27" s="109" t="s">
        <v>99</v>
      </c>
      <c r="E27" s="109" t="s">
        <v>985</v>
      </c>
      <c r="F27" s="109"/>
      <c r="G27" s="109"/>
      <c r="H27" s="109"/>
      <c r="I27" s="109" t="s">
        <v>1209</v>
      </c>
      <c r="J27" s="109"/>
      <c r="K27" s="109" t="s">
        <v>643</v>
      </c>
      <c r="L27" s="109"/>
      <c r="M27" s="109" t="s">
        <v>444</v>
      </c>
      <c r="N27" s="109" t="s">
        <v>1738</v>
      </c>
      <c r="O27" s="109"/>
      <c r="P27" s="193">
        <f t="shared" ca="1" si="0"/>
        <v>18</v>
      </c>
      <c r="Q27" s="109"/>
      <c r="R27" s="109"/>
      <c r="S27" s="109"/>
      <c r="T27" s="109" t="s">
        <v>1211</v>
      </c>
      <c r="U27" s="109" t="s">
        <v>1144</v>
      </c>
      <c r="V27" s="109" t="s">
        <v>105</v>
      </c>
      <c r="W27" s="109"/>
      <c r="X27" s="109" t="s">
        <v>1212</v>
      </c>
      <c r="Y27" s="109" t="s">
        <v>436</v>
      </c>
      <c r="Z27" s="109" t="s">
        <v>437</v>
      </c>
      <c r="AA27" s="109"/>
      <c r="AB27" s="109"/>
      <c r="AC27" s="109"/>
      <c r="AD27" s="109"/>
      <c r="AE27" s="109"/>
      <c r="AF27" s="109"/>
      <c r="AG27" s="109"/>
      <c r="AH27" s="109"/>
      <c r="AI27" s="109"/>
      <c r="AJ27" s="109"/>
      <c r="AK27" s="153">
        <v>44377</v>
      </c>
    </row>
    <row r="28" spans="1:37">
      <c r="A28" s="155"/>
      <c r="B28" s="156"/>
      <c r="C28" s="156"/>
      <c r="D28" s="156"/>
      <c r="E28" s="156"/>
      <c r="F28" s="156"/>
      <c r="G28" s="156"/>
      <c r="H28" s="156"/>
      <c r="I28" s="156"/>
      <c r="J28" s="156"/>
      <c r="K28" s="156"/>
      <c r="L28" s="156"/>
      <c r="M28" s="156"/>
      <c r="N28" s="156"/>
      <c r="O28" s="156"/>
      <c r="P28" s="244"/>
      <c r="Q28" s="156"/>
      <c r="R28" s="156"/>
      <c r="S28" s="156"/>
      <c r="T28" s="156"/>
      <c r="U28" s="156"/>
      <c r="V28" s="156"/>
      <c r="W28" s="156"/>
      <c r="X28" s="156"/>
      <c r="Y28" s="156"/>
      <c r="Z28" s="156"/>
      <c r="AA28" s="156"/>
      <c r="AB28" s="156"/>
      <c r="AC28" s="156"/>
      <c r="AD28" s="156"/>
      <c r="AE28" s="156"/>
      <c r="AF28" s="156"/>
      <c r="AG28" s="156"/>
      <c r="AH28" s="156"/>
      <c r="AI28" s="156"/>
      <c r="AJ28" s="156"/>
      <c r="AK28" s="157"/>
    </row>
    <row r="29" spans="1:37">
      <c r="A29" s="34" t="s">
        <v>2702</v>
      </c>
      <c r="B29" s="34" t="s">
        <v>1739</v>
      </c>
      <c r="C29" s="34"/>
      <c r="D29" s="34" t="s">
        <v>99</v>
      </c>
      <c r="E29" s="34" t="s">
        <v>985</v>
      </c>
      <c r="F29" s="34"/>
      <c r="G29" s="34"/>
      <c r="H29" s="34"/>
      <c r="I29" s="34" t="s">
        <v>1047</v>
      </c>
      <c r="J29" s="34"/>
      <c r="K29" s="34" t="s">
        <v>1048</v>
      </c>
      <c r="L29" s="34"/>
      <c r="M29" s="34" t="s">
        <v>444</v>
      </c>
      <c r="N29" s="34" t="s">
        <v>1740</v>
      </c>
      <c r="O29" s="34"/>
      <c r="P29" s="193">
        <f ca="1">ROUNDDOWN((NOW()-N29)/365,0)</f>
        <v>26</v>
      </c>
      <c r="Q29" s="34"/>
      <c r="R29" s="34"/>
      <c r="S29" s="34"/>
      <c r="T29" s="34" t="s">
        <v>1050</v>
      </c>
      <c r="U29" s="34" t="s">
        <v>1051</v>
      </c>
      <c r="V29" s="34" t="s">
        <v>189</v>
      </c>
      <c r="W29" s="34"/>
      <c r="X29" s="34" t="s">
        <v>1052</v>
      </c>
      <c r="Y29" s="34" t="s">
        <v>436</v>
      </c>
      <c r="Z29" s="34" t="s">
        <v>913</v>
      </c>
      <c r="AA29" s="34"/>
      <c r="AB29" s="34"/>
      <c r="AC29" s="34"/>
      <c r="AD29" s="34"/>
      <c r="AE29" s="34"/>
      <c r="AF29" s="34"/>
      <c r="AG29" s="34"/>
      <c r="AH29" s="34"/>
      <c r="AI29" s="34"/>
      <c r="AJ29" s="34"/>
      <c r="AK29" s="153">
        <v>44377</v>
      </c>
    </row>
    <row r="30" spans="1:37">
      <c r="A30" s="37" t="s">
        <v>2703</v>
      </c>
      <c r="B30" s="37" t="s">
        <v>1741</v>
      </c>
      <c r="C30" s="37"/>
      <c r="D30" s="37" t="s">
        <v>99</v>
      </c>
      <c r="E30" s="37" t="s">
        <v>985</v>
      </c>
      <c r="F30" s="37"/>
      <c r="G30" s="37"/>
      <c r="H30" s="37"/>
      <c r="I30" s="37" t="s">
        <v>727</v>
      </c>
      <c r="J30" s="37"/>
      <c r="K30" s="37" t="s">
        <v>729</v>
      </c>
      <c r="L30" s="37"/>
      <c r="M30" s="37" t="s">
        <v>405</v>
      </c>
      <c r="N30" s="37" t="s">
        <v>1742</v>
      </c>
      <c r="O30" s="37"/>
      <c r="P30" s="193">
        <f t="shared" ref="P30:P36" ca="1" si="1">ROUNDDOWN((NOW()-N30)/365,0)</f>
        <v>27</v>
      </c>
      <c r="Q30" s="37"/>
      <c r="R30" s="37"/>
      <c r="S30" s="37"/>
      <c r="T30" s="37" t="s">
        <v>731</v>
      </c>
      <c r="U30" s="37" t="s">
        <v>732</v>
      </c>
      <c r="V30" s="37" t="s">
        <v>359</v>
      </c>
      <c r="W30" s="37"/>
      <c r="X30" s="37" t="s">
        <v>733</v>
      </c>
      <c r="Y30" s="37" t="s">
        <v>554</v>
      </c>
      <c r="Z30" s="37" t="s">
        <v>1042</v>
      </c>
      <c r="AA30" s="37"/>
      <c r="AB30" s="37"/>
      <c r="AC30" s="37"/>
      <c r="AD30" s="37"/>
      <c r="AE30" s="37"/>
      <c r="AF30" s="37"/>
      <c r="AG30" s="37"/>
      <c r="AH30" s="37"/>
      <c r="AI30" s="37"/>
      <c r="AJ30" s="37"/>
      <c r="AK30" s="153">
        <v>44377</v>
      </c>
    </row>
    <row r="31" spans="1:37">
      <c r="A31" s="37" t="s">
        <v>2704</v>
      </c>
      <c r="B31" s="37" t="s">
        <v>1743</v>
      </c>
      <c r="C31" s="37"/>
      <c r="D31" s="37" t="s">
        <v>99</v>
      </c>
      <c r="E31" s="37" t="s">
        <v>985</v>
      </c>
      <c r="F31" s="37"/>
      <c r="G31" s="37"/>
      <c r="H31" s="37"/>
      <c r="I31" s="37" t="s">
        <v>1058</v>
      </c>
      <c r="J31" s="37"/>
      <c r="K31" s="37" t="s">
        <v>1059</v>
      </c>
      <c r="L31" s="37"/>
      <c r="M31" s="37" t="s">
        <v>405</v>
      </c>
      <c r="N31" s="37" t="s">
        <v>1744</v>
      </c>
      <c r="O31" s="37"/>
      <c r="P31" s="193">
        <f t="shared" ca="1" si="1"/>
        <v>25</v>
      </c>
      <c r="Q31" s="37"/>
      <c r="R31" s="37"/>
      <c r="S31" s="37"/>
      <c r="T31" s="37" t="s">
        <v>1061</v>
      </c>
      <c r="U31" s="37" t="s">
        <v>1062</v>
      </c>
      <c r="V31" s="37" t="s">
        <v>603</v>
      </c>
      <c r="W31" s="37"/>
      <c r="X31" s="37" t="s">
        <v>883</v>
      </c>
      <c r="Y31" s="37" t="s">
        <v>154</v>
      </c>
      <c r="Z31" s="37" t="s">
        <v>1063</v>
      </c>
      <c r="AA31" s="37"/>
      <c r="AB31" s="37"/>
      <c r="AC31" s="37"/>
      <c r="AD31" s="37"/>
      <c r="AE31" s="37"/>
      <c r="AF31" s="37"/>
      <c r="AG31" s="37"/>
      <c r="AH31" s="37"/>
      <c r="AI31" s="37"/>
      <c r="AJ31" s="37"/>
      <c r="AK31" s="153">
        <v>44377</v>
      </c>
    </row>
    <row r="32" spans="1:37">
      <c r="A32" s="37" t="s">
        <v>2705</v>
      </c>
      <c r="B32" s="37" t="s">
        <v>1745</v>
      </c>
      <c r="C32" s="37"/>
      <c r="D32" s="37" t="s">
        <v>99</v>
      </c>
      <c r="E32" s="37" t="s">
        <v>985</v>
      </c>
      <c r="F32" s="37"/>
      <c r="G32" s="37"/>
      <c r="H32" s="37"/>
      <c r="I32" s="37" t="s">
        <v>1065</v>
      </c>
      <c r="J32" s="37"/>
      <c r="K32" s="37" t="s">
        <v>1066</v>
      </c>
      <c r="L32" s="37"/>
      <c r="M32" s="37" t="s">
        <v>405</v>
      </c>
      <c r="N32" s="37" t="s">
        <v>1746</v>
      </c>
      <c r="O32" s="37"/>
      <c r="P32" s="193">
        <f t="shared" ca="1" si="1"/>
        <v>24</v>
      </c>
      <c r="Q32" s="37"/>
      <c r="R32" s="37"/>
      <c r="S32" s="37"/>
      <c r="T32" s="37" t="s">
        <v>1068</v>
      </c>
      <c r="U32" s="37" t="s">
        <v>1069</v>
      </c>
      <c r="V32" s="37" t="s">
        <v>603</v>
      </c>
      <c r="W32" s="37"/>
      <c r="X32" s="37" t="s">
        <v>1070</v>
      </c>
      <c r="Y32" s="37" t="s">
        <v>287</v>
      </c>
      <c r="Z32" s="37" t="s">
        <v>1071</v>
      </c>
      <c r="AA32" s="37"/>
      <c r="AB32" s="37"/>
      <c r="AC32" s="37"/>
      <c r="AD32" s="37"/>
      <c r="AE32" s="37"/>
      <c r="AF32" s="37"/>
      <c r="AG32" s="37"/>
      <c r="AH32" s="37"/>
      <c r="AI32" s="37"/>
      <c r="AJ32" s="37"/>
      <c r="AK32" s="153">
        <v>44377</v>
      </c>
    </row>
    <row r="33" spans="1:37">
      <c r="A33" s="37" t="s">
        <v>2706</v>
      </c>
      <c r="B33" s="37" t="s">
        <v>1747</v>
      </c>
      <c r="C33" s="37"/>
      <c r="D33" s="37" t="s">
        <v>99</v>
      </c>
      <c r="E33" s="37" t="s">
        <v>985</v>
      </c>
      <c r="F33" s="37"/>
      <c r="G33" s="37"/>
      <c r="H33" s="37"/>
      <c r="I33" s="37" t="s">
        <v>1080</v>
      </c>
      <c r="J33" s="37"/>
      <c r="K33" s="37" t="s">
        <v>1082</v>
      </c>
      <c r="L33" s="37"/>
      <c r="M33" s="37" t="s">
        <v>405</v>
      </c>
      <c r="N33" s="37" t="s">
        <v>1748</v>
      </c>
      <c r="O33" s="37"/>
      <c r="P33" s="193">
        <f t="shared" ca="1" si="1"/>
        <v>26</v>
      </c>
      <c r="Q33" s="37"/>
      <c r="R33" s="37"/>
      <c r="S33" s="37"/>
      <c r="T33" s="37" t="s">
        <v>1083</v>
      </c>
      <c r="U33" s="37" t="s">
        <v>1084</v>
      </c>
      <c r="V33" s="37" t="s">
        <v>446</v>
      </c>
      <c r="W33" s="37"/>
      <c r="X33" s="37" t="s">
        <v>1085</v>
      </c>
      <c r="Y33" s="37" t="s">
        <v>287</v>
      </c>
      <c r="Z33" s="37" t="s">
        <v>1086</v>
      </c>
      <c r="AA33" s="37"/>
      <c r="AB33" s="37"/>
      <c r="AC33" s="37"/>
      <c r="AD33" s="37"/>
      <c r="AE33" s="37"/>
      <c r="AF33" s="37"/>
      <c r="AG33" s="37"/>
      <c r="AH33" s="37"/>
      <c r="AI33" s="37"/>
      <c r="AJ33" s="37"/>
      <c r="AK33" s="153">
        <v>44377</v>
      </c>
    </row>
    <row r="34" spans="1:37">
      <c r="A34" s="37" t="s">
        <v>2707</v>
      </c>
      <c r="B34" s="37" t="s">
        <v>1749</v>
      </c>
      <c r="C34" s="37"/>
      <c r="D34" s="37" t="s">
        <v>99</v>
      </c>
      <c r="E34" s="37" t="s">
        <v>985</v>
      </c>
      <c r="F34" s="37"/>
      <c r="G34" s="37"/>
      <c r="H34" s="37"/>
      <c r="I34" s="37" t="s">
        <v>990</v>
      </c>
      <c r="J34" s="37"/>
      <c r="K34" s="37" t="s">
        <v>1103</v>
      </c>
      <c r="L34" s="37"/>
      <c r="M34" s="37" t="s">
        <v>405</v>
      </c>
      <c r="N34" s="37" t="s">
        <v>1197</v>
      </c>
      <c r="O34" s="37"/>
      <c r="P34" s="193">
        <f t="shared" ca="1" si="1"/>
        <v>25</v>
      </c>
      <c r="Q34" s="37"/>
      <c r="R34" s="37"/>
      <c r="S34" s="37"/>
      <c r="T34" s="37" t="s">
        <v>1105</v>
      </c>
      <c r="U34" s="37" t="s">
        <v>1106</v>
      </c>
      <c r="V34" s="37" t="s">
        <v>113</v>
      </c>
      <c r="W34" s="37"/>
      <c r="X34" s="37" t="s">
        <v>1107</v>
      </c>
      <c r="Y34" s="37" t="s">
        <v>287</v>
      </c>
      <c r="Z34" s="37" t="s">
        <v>1108</v>
      </c>
      <c r="AA34" s="37"/>
      <c r="AB34" s="37"/>
      <c r="AC34" s="37"/>
      <c r="AD34" s="37"/>
      <c r="AE34" s="37"/>
      <c r="AF34" s="37"/>
      <c r="AG34" s="37"/>
      <c r="AH34" s="37"/>
      <c r="AI34" s="37"/>
      <c r="AJ34" s="37"/>
      <c r="AK34" s="153">
        <v>44377</v>
      </c>
    </row>
    <row r="35" spans="1:37">
      <c r="A35" s="37" t="s">
        <v>2708</v>
      </c>
      <c r="B35" s="37" t="s">
        <v>1750</v>
      </c>
      <c r="C35" s="37"/>
      <c r="D35" s="37" t="s">
        <v>99</v>
      </c>
      <c r="E35" s="37" t="s">
        <v>985</v>
      </c>
      <c r="F35" s="37"/>
      <c r="G35" s="37"/>
      <c r="H35" s="37"/>
      <c r="I35" s="37" t="s">
        <v>1110</v>
      </c>
      <c r="J35" s="37"/>
      <c r="K35" s="37" t="s">
        <v>1111</v>
      </c>
      <c r="L35" s="37"/>
      <c r="M35" s="37" t="s">
        <v>405</v>
      </c>
      <c r="N35" s="37" t="s">
        <v>1751</v>
      </c>
      <c r="O35" s="37"/>
      <c r="P35" s="193">
        <f t="shared" ca="1" si="1"/>
        <v>24</v>
      </c>
      <c r="Q35" s="37"/>
      <c r="R35" s="37"/>
      <c r="S35" s="37"/>
      <c r="T35" s="37" t="s">
        <v>1709</v>
      </c>
      <c r="U35" s="37" t="s">
        <v>1101</v>
      </c>
      <c r="V35" s="37" t="s">
        <v>202</v>
      </c>
      <c r="W35" s="37"/>
      <c r="X35" s="37" t="s">
        <v>1710</v>
      </c>
      <c r="Y35" s="37" t="s">
        <v>250</v>
      </c>
      <c r="Z35" s="37" t="s">
        <v>251</v>
      </c>
      <c r="AA35" s="37"/>
      <c r="AB35" s="37"/>
      <c r="AC35" s="37"/>
      <c r="AD35" s="37"/>
      <c r="AE35" s="37"/>
      <c r="AF35" s="37"/>
      <c r="AG35" s="37"/>
      <c r="AH35" s="37"/>
      <c r="AI35" s="37"/>
      <c r="AJ35" s="37"/>
      <c r="AK35" s="153">
        <v>44377</v>
      </c>
    </row>
    <row r="36" spans="1:37">
      <c r="A36" s="109" t="s">
        <v>2709</v>
      </c>
      <c r="B36" s="109" t="s">
        <v>1752</v>
      </c>
      <c r="C36" s="109"/>
      <c r="D36" s="109" t="s">
        <v>99</v>
      </c>
      <c r="E36" s="109" t="s">
        <v>985</v>
      </c>
      <c r="F36" s="109"/>
      <c r="G36" s="109"/>
      <c r="H36" s="109"/>
      <c r="I36" s="109" t="s">
        <v>1119</v>
      </c>
      <c r="J36" s="109"/>
      <c r="K36" s="109" t="s">
        <v>1120</v>
      </c>
      <c r="L36" s="109"/>
      <c r="M36" s="109" t="s">
        <v>444</v>
      </c>
      <c r="N36" s="109" t="s">
        <v>1753</v>
      </c>
      <c r="O36" s="109"/>
      <c r="P36" s="193">
        <f t="shared" ca="1" si="1"/>
        <v>21</v>
      </c>
      <c r="Q36" s="109"/>
      <c r="R36" s="109"/>
      <c r="S36" s="109"/>
      <c r="T36" s="109" t="s">
        <v>1122</v>
      </c>
      <c r="U36" s="109" t="s">
        <v>1123</v>
      </c>
      <c r="V36" s="109" t="s">
        <v>189</v>
      </c>
      <c r="W36" s="109"/>
      <c r="X36" s="109" t="s">
        <v>828</v>
      </c>
      <c r="Y36" s="109" t="s">
        <v>265</v>
      </c>
      <c r="Z36" s="109" t="s">
        <v>1124</v>
      </c>
      <c r="AA36" s="109"/>
      <c r="AB36" s="109"/>
      <c r="AC36" s="109"/>
      <c r="AD36" s="109"/>
      <c r="AE36" s="109"/>
      <c r="AF36" s="109"/>
      <c r="AG36" s="109"/>
      <c r="AH36" s="109"/>
      <c r="AI36" s="109"/>
      <c r="AJ36" s="109"/>
      <c r="AK36" s="153">
        <v>44377</v>
      </c>
    </row>
    <row r="37" spans="1:37">
      <c r="A37" s="55" t="s">
        <v>2776</v>
      </c>
      <c r="B37" s="37" t="s">
        <v>2266</v>
      </c>
      <c r="C37" s="37"/>
      <c r="D37" s="37" t="s">
        <v>99</v>
      </c>
      <c r="E37" s="37" t="s">
        <v>985</v>
      </c>
      <c r="F37" s="55"/>
      <c r="G37" s="56"/>
      <c r="H37" s="55"/>
      <c r="I37" s="37" t="s">
        <v>931</v>
      </c>
      <c r="J37" s="240"/>
      <c r="K37" s="37" t="s">
        <v>2234</v>
      </c>
      <c r="L37" s="55"/>
      <c r="M37" s="37" t="s">
        <v>405</v>
      </c>
      <c r="N37" s="41">
        <v>24403</v>
      </c>
      <c r="O37" s="55"/>
      <c r="P37" s="246">
        <f ca="1">ROUNDDOWN((NOW()-N37)/365,0)</f>
        <v>57</v>
      </c>
      <c r="Q37" s="55"/>
      <c r="R37" s="55"/>
      <c r="S37" s="55"/>
      <c r="T37" s="37" t="s">
        <v>935</v>
      </c>
      <c r="U37" s="37" t="s">
        <v>893</v>
      </c>
      <c r="V37" s="37" t="s">
        <v>189</v>
      </c>
      <c r="W37" s="37"/>
      <c r="X37" s="37" t="s">
        <v>937</v>
      </c>
      <c r="Y37" s="37" t="s">
        <v>115</v>
      </c>
      <c r="Z37" s="37" t="s">
        <v>2267</v>
      </c>
      <c r="AA37" s="55"/>
      <c r="AB37" s="55"/>
      <c r="AC37" s="55"/>
      <c r="AD37" s="55"/>
      <c r="AE37" s="55"/>
      <c r="AF37" s="55"/>
      <c r="AG37" s="55"/>
      <c r="AH37" s="55"/>
      <c r="AI37" s="55"/>
      <c r="AJ37" s="55"/>
      <c r="AK37" s="153">
        <v>44377</v>
      </c>
    </row>
    <row r="38" spans="1:37">
      <c r="A38" s="55" t="s">
        <v>2777</v>
      </c>
      <c r="B38" s="37" t="s">
        <v>2268</v>
      </c>
      <c r="C38" s="37"/>
      <c r="D38" s="37" t="s">
        <v>99</v>
      </c>
      <c r="E38" s="37" t="s">
        <v>985</v>
      </c>
      <c r="F38" s="55"/>
      <c r="G38" s="56"/>
      <c r="H38" s="55"/>
      <c r="I38" s="37" t="s">
        <v>939</v>
      </c>
      <c r="J38" s="37" t="s">
        <v>831</v>
      </c>
      <c r="K38" s="37" t="s">
        <v>2269</v>
      </c>
      <c r="L38" s="55"/>
      <c r="M38" s="37" t="s">
        <v>405</v>
      </c>
      <c r="N38" s="41">
        <v>28036</v>
      </c>
      <c r="O38" s="55"/>
      <c r="P38" s="246">
        <f ca="1">ROUNDDOWN((NOW()-N38)/365,0)</f>
        <v>47</v>
      </c>
      <c r="Q38" s="55"/>
      <c r="R38" s="55"/>
      <c r="S38" s="55"/>
      <c r="T38" s="37" t="s">
        <v>943</v>
      </c>
      <c r="U38" s="37" t="s">
        <v>810</v>
      </c>
      <c r="V38" s="37" t="s">
        <v>189</v>
      </c>
      <c r="W38" s="37"/>
      <c r="X38" s="37" t="s">
        <v>944</v>
      </c>
      <c r="Y38" s="37" t="s">
        <v>637</v>
      </c>
      <c r="Z38" s="37" t="s">
        <v>2270</v>
      </c>
      <c r="AA38" s="55"/>
      <c r="AB38" s="55"/>
      <c r="AC38" s="55"/>
      <c r="AD38" s="55"/>
      <c r="AE38" s="55"/>
      <c r="AF38" s="55"/>
      <c r="AG38" s="55"/>
      <c r="AH38" s="55"/>
      <c r="AI38" s="55"/>
      <c r="AJ38" s="55"/>
      <c r="AK38" s="153">
        <v>44377</v>
      </c>
    </row>
    <row r="39" spans="1:37">
      <c r="A39" s="241" t="s">
        <v>2263</v>
      </c>
      <c r="B39" s="156"/>
      <c r="C39" s="156"/>
      <c r="D39" s="156"/>
      <c r="E39" s="156"/>
      <c r="F39" s="156"/>
      <c r="G39" s="156"/>
      <c r="H39" s="156"/>
      <c r="I39" s="156"/>
      <c r="J39" s="156"/>
      <c r="K39" s="156"/>
      <c r="L39" s="156"/>
      <c r="M39" s="156"/>
      <c r="N39" s="156"/>
      <c r="O39" s="156"/>
      <c r="P39" s="244"/>
      <c r="Q39" s="156"/>
      <c r="R39" s="156"/>
      <c r="S39" s="156"/>
      <c r="T39" s="156"/>
      <c r="U39" s="156"/>
      <c r="V39" s="156"/>
      <c r="W39" s="156"/>
      <c r="X39" s="156"/>
      <c r="Y39" s="156"/>
      <c r="Z39" s="156"/>
      <c r="AA39" s="156"/>
      <c r="AB39" s="156"/>
      <c r="AC39" s="156"/>
      <c r="AD39" s="156"/>
      <c r="AE39" s="156"/>
      <c r="AF39" s="156"/>
      <c r="AG39" s="156"/>
      <c r="AH39" s="156"/>
      <c r="AI39" s="156"/>
      <c r="AJ39" s="156"/>
      <c r="AK39" s="157"/>
    </row>
    <row r="40" spans="1:37">
      <c r="A40" s="94" t="s">
        <v>2710</v>
      </c>
      <c r="B40" s="143" t="s">
        <v>1754</v>
      </c>
      <c r="C40" s="143"/>
      <c r="D40" s="94" t="s">
        <v>99</v>
      </c>
      <c r="E40" s="34" t="s">
        <v>985</v>
      </c>
      <c r="F40" s="94"/>
      <c r="G40" s="94"/>
      <c r="H40" s="94"/>
      <c r="I40" s="94"/>
      <c r="J40" s="94"/>
      <c r="K40" s="94" t="s">
        <v>1755</v>
      </c>
      <c r="L40" s="94"/>
      <c r="M40" s="94" t="s">
        <v>444</v>
      </c>
      <c r="N40" s="126">
        <v>32385</v>
      </c>
      <c r="O40" s="94"/>
      <c r="P40" s="245">
        <f ca="1">ROUNDDOWN((NOW()-N40)/365,0)</f>
        <v>35</v>
      </c>
      <c r="Q40" s="94"/>
      <c r="R40" s="94"/>
      <c r="S40" s="94"/>
      <c r="T40" s="94">
        <v>56</v>
      </c>
      <c r="U40" s="94" t="s">
        <v>1756</v>
      </c>
      <c r="V40" s="94" t="s">
        <v>368</v>
      </c>
      <c r="W40" s="94"/>
      <c r="X40" s="94" t="s">
        <v>795</v>
      </c>
      <c r="Y40" s="94" t="s">
        <v>115</v>
      </c>
      <c r="Z40" s="94">
        <v>2606</v>
      </c>
      <c r="AA40" s="94"/>
      <c r="AB40" s="94"/>
      <c r="AC40" s="94"/>
      <c r="AD40" s="94"/>
      <c r="AE40" s="94"/>
      <c r="AF40" s="94"/>
      <c r="AG40" s="94"/>
      <c r="AH40" s="94"/>
      <c r="AI40" s="94"/>
      <c r="AJ40" s="94"/>
      <c r="AK40" s="153">
        <v>44377</v>
      </c>
    </row>
    <row r="41" spans="1:37">
      <c r="A41" s="55" t="s">
        <v>2711</v>
      </c>
      <c r="B41" s="56" t="s">
        <v>1757</v>
      </c>
      <c r="C41" s="56"/>
      <c r="D41" s="55" t="s">
        <v>99</v>
      </c>
      <c r="E41" s="37" t="s">
        <v>985</v>
      </c>
      <c r="F41" s="55"/>
      <c r="G41" s="55"/>
      <c r="H41" s="55"/>
      <c r="I41" s="55"/>
      <c r="J41" s="55"/>
      <c r="K41" s="55" t="s">
        <v>1758</v>
      </c>
      <c r="L41" s="55" t="s">
        <v>35</v>
      </c>
      <c r="M41" s="55" t="s">
        <v>444</v>
      </c>
      <c r="N41" s="57">
        <v>7008</v>
      </c>
      <c r="O41" s="55"/>
      <c r="P41" s="245">
        <f ca="1">ROUNDDOWN((NOW()-N41)/365,0)</f>
        <v>105</v>
      </c>
      <c r="Q41" s="55"/>
      <c r="R41" s="55"/>
      <c r="S41" s="55"/>
      <c r="T41" s="55">
        <v>12</v>
      </c>
      <c r="U41" s="55" t="s">
        <v>1759</v>
      </c>
      <c r="V41" s="55" t="s">
        <v>434</v>
      </c>
      <c r="W41" s="55"/>
      <c r="X41" s="55" t="s">
        <v>1181</v>
      </c>
      <c r="Y41" s="55" t="s">
        <v>250</v>
      </c>
      <c r="Z41" s="55">
        <v>2111</v>
      </c>
      <c r="AA41" s="55"/>
      <c r="AB41" s="55"/>
      <c r="AC41" s="55"/>
      <c r="AD41" s="55"/>
      <c r="AE41" s="55"/>
      <c r="AF41" s="55"/>
      <c r="AG41" s="55"/>
      <c r="AH41" s="55"/>
      <c r="AI41" s="55"/>
      <c r="AJ41" s="55"/>
      <c r="AK41" s="153">
        <v>44377</v>
      </c>
    </row>
    <row r="42" spans="1:37">
      <c r="A42" s="241" t="s">
        <v>2265</v>
      </c>
      <c r="B42" s="156"/>
      <c r="C42" s="156"/>
      <c r="D42" s="156"/>
      <c r="E42" s="156"/>
      <c r="F42" s="156"/>
      <c r="G42" s="156"/>
      <c r="H42" s="156"/>
      <c r="I42" s="156"/>
      <c r="J42" s="156"/>
      <c r="K42" s="156"/>
      <c r="L42" s="156"/>
      <c r="M42" s="156"/>
      <c r="N42" s="156"/>
      <c r="O42" s="156"/>
      <c r="P42" s="244"/>
      <c r="Q42" s="156"/>
      <c r="R42" s="156"/>
      <c r="S42" s="156"/>
      <c r="T42" s="156"/>
      <c r="U42" s="156"/>
      <c r="V42" s="156"/>
      <c r="W42" s="156"/>
      <c r="X42" s="156"/>
      <c r="Y42" s="156"/>
      <c r="Z42" s="156"/>
      <c r="AA42" s="156"/>
      <c r="AB42" s="156"/>
      <c r="AC42" s="156"/>
      <c r="AD42" s="156"/>
      <c r="AE42" s="156"/>
      <c r="AF42" s="156"/>
      <c r="AG42" s="156"/>
      <c r="AH42" s="156"/>
      <c r="AI42" s="156"/>
      <c r="AJ42" s="156"/>
      <c r="AK42" s="157"/>
    </row>
    <row r="43" spans="1:37">
      <c r="A43" s="55" t="s">
        <v>2774</v>
      </c>
      <c r="B43" s="37" t="s">
        <v>2255</v>
      </c>
      <c r="C43" s="37" t="s">
        <v>2256</v>
      </c>
      <c r="D43" s="37" t="s">
        <v>363</v>
      </c>
      <c r="E43" s="37" t="s">
        <v>985</v>
      </c>
      <c r="F43" s="55"/>
      <c r="G43" s="56"/>
      <c r="H43" s="55"/>
      <c r="I43" s="55" t="s">
        <v>2257</v>
      </c>
      <c r="J43" s="55"/>
      <c r="K43" s="55" t="s">
        <v>2258</v>
      </c>
      <c r="L43" s="242"/>
      <c r="M43" s="55" t="s">
        <v>405</v>
      </c>
      <c r="N43" s="136">
        <v>18650</v>
      </c>
      <c r="O43" s="55"/>
      <c r="P43" s="246">
        <f ca="1">ROUNDDOWN((NOW()-N43)/365,0)</f>
        <v>73</v>
      </c>
      <c r="Q43" s="55"/>
      <c r="R43" s="55"/>
      <c r="S43" s="55"/>
      <c r="T43" s="55">
        <v>993</v>
      </c>
      <c r="U43" s="55" t="s">
        <v>810</v>
      </c>
      <c r="V43" s="55" t="s">
        <v>105</v>
      </c>
      <c r="W43" s="55"/>
      <c r="X43" s="55" t="s">
        <v>2259</v>
      </c>
      <c r="Y43" s="55" t="s">
        <v>154</v>
      </c>
      <c r="Z43" s="55">
        <v>4218</v>
      </c>
      <c r="AA43" s="94"/>
      <c r="AB43" s="94"/>
      <c r="AC43" s="94"/>
      <c r="AD43" s="94"/>
      <c r="AE43" s="94"/>
      <c r="AF43" s="94"/>
      <c r="AG43" s="94"/>
      <c r="AH43" s="94"/>
      <c r="AI43" s="94"/>
      <c r="AJ43" s="94"/>
      <c r="AK43" s="153">
        <v>44377</v>
      </c>
    </row>
    <row r="44" spans="1:37">
      <c r="A44" s="55" t="s">
        <v>2775</v>
      </c>
      <c r="B44" s="56" t="s">
        <v>2256</v>
      </c>
      <c r="C44" s="98"/>
      <c r="D44" s="56" t="s">
        <v>99</v>
      </c>
      <c r="E44" s="56" t="s">
        <v>985</v>
      </c>
      <c r="F44" s="55"/>
      <c r="G44" s="56"/>
      <c r="H44" s="55"/>
      <c r="I44" s="58" t="s">
        <v>877</v>
      </c>
      <c r="J44" s="240"/>
      <c r="K44" s="58" t="s">
        <v>2260</v>
      </c>
      <c r="L44" s="242"/>
      <c r="M44" s="58" t="s">
        <v>405</v>
      </c>
      <c r="N44" s="41">
        <v>20272</v>
      </c>
      <c r="O44" s="55"/>
      <c r="P44" s="246">
        <f ca="1">ROUNDDOWN((NOW()-N44)/365,0)</f>
        <v>69</v>
      </c>
      <c r="Q44" s="55"/>
      <c r="R44" s="55"/>
      <c r="S44" s="55"/>
      <c r="T44" s="58">
        <v>260</v>
      </c>
      <c r="U44" s="58" t="s">
        <v>882</v>
      </c>
      <c r="V44" s="58" t="s">
        <v>202</v>
      </c>
      <c r="W44" s="58"/>
      <c r="X44" s="58" t="s">
        <v>2261</v>
      </c>
      <c r="Y44" s="58" t="s">
        <v>154</v>
      </c>
      <c r="Z44" s="58">
        <v>4217</v>
      </c>
      <c r="AA44" s="55"/>
      <c r="AB44" s="55"/>
      <c r="AC44" s="55"/>
      <c r="AD44" s="55"/>
      <c r="AE44" s="55"/>
      <c r="AF44" s="55"/>
      <c r="AG44" s="55"/>
      <c r="AH44" s="55"/>
      <c r="AI44" s="55"/>
      <c r="AJ44" s="55"/>
      <c r="AK44" s="153">
        <v>44377</v>
      </c>
    </row>
    <row r="45" spans="1:37">
      <c r="A45" s="241" t="s">
        <v>2308</v>
      </c>
      <c r="B45" s="156"/>
      <c r="C45" s="156"/>
      <c r="D45" s="156"/>
      <c r="E45" s="156"/>
      <c r="F45" s="156"/>
      <c r="G45" s="156"/>
      <c r="H45" s="156"/>
      <c r="I45" s="156"/>
      <c r="J45" s="156"/>
      <c r="K45" s="156"/>
      <c r="L45" s="156"/>
      <c r="M45" s="156"/>
      <c r="N45" s="156"/>
      <c r="O45" s="156"/>
      <c r="P45" s="244"/>
      <c r="Q45" s="156"/>
      <c r="R45" s="156"/>
      <c r="S45" s="156"/>
      <c r="T45" s="156"/>
      <c r="U45" s="156"/>
      <c r="V45" s="156"/>
      <c r="W45" s="156"/>
      <c r="X45" s="156"/>
      <c r="Y45" s="156"/>
      <c r="Z45" s="156"/>
      <c r="AA45" s="156"/>
      <c r="AB45" s="156"/>
      <c r="AC45" s="156"/>
      <c r="AD45" s="156"/>
      <c r="AE45" s="156"/>
      <c r="AF45" s="156"/>
      <c r="AG45" s="156"/>
      <c r="AH45" s="156"/>
      <c r="AI45" s="156"/>
      <c r="AJ45" s="156"/>
      <c r="AK45" s="157"/>
    </row>
    <row r="46" spans="1:37">
      <c r="A46" s="55" t="s">
        <v>2766</v>
      </c>
      <c r="B46" s="37" t="s">
        <v>2271</v>
      </c>
      <c r="C46" s="37"/>
      <c r="D46" s="37" t="s">
        <v>440</v>
      </c>
      <c r="E46" s="37" t="s">
        <v>985</v>
      </c>
      <c r="F46" s="55"/>
      <c r="G46" s="56"/>
      <c r="H46" s="55"/>
      <c r="I46" s="37" t="s">
        <v>2272</v>
      </c>
      <c r="J46" s="37" t="s">
        <v>846</v>
      </c>
      <c r="K46" s="37" t="s">
        <v>2273</v>
      </c>
      <c r="L46" s="55"/>
      <c r="M46" s="37" t="s">
        <v>405</v>
      </c>
      <c r="N46" s="41">
        <v>15567</v>
      </c>
      <c r="O46" s="55"/>
      <c r="P46" s="246">
        <f t="shared" ref="P46:P54" ca="1" si="2">ROUNDDOWN((NOW()-N46)/365,0)</f>
        <v>82</v>
      </c>
      <c r="Q46" s="55"/>
      <c r="R46" s="55"/>
      <c r="S46" s="55"/>
      <c r="T46" s="37" t="s">
        <v>2274</v>
      </c>
      <c r="U46" s="37" t="s">
        <v>2275</v>
      </c>
      <c r="V46" s="37" t="s">
        <v>446</v>
      </c>
      <c r="W46" s="37"/>
      <c r="X46" s="37" t="s">
        <v>2276</v>
      </c>
      <c r="Y46" s="37" t="s">
        <v>554</v>
      </c>
      <c r="Z46" s="37" t="s">
        <v>1042</v>
      </c>
      <c r="AA46" s="55"/>
      <c r="AB46" s="55"/>
      <c r="AC46" s="55"/>
      <c r="AD46" s="55"/>
      <c r="AE46" s="55"/>
      <c r="AF46" s="55"/>
      <c r="AG46" s="55"/>
      <c r="AH46" s="55"/>
      <c r="AI46" s="55"/>
      <c r="AJ46" s="55"/>
      <c r="AK46" s="153">
        <v>44377</v>
      </c>
    </row>
    <row r="47" spans="1:37">
      <c r="A47" s="55" t="s">
        <v>2767</v>
      </c>
      <c r="B47" s="37" t="s">
        <v>2277</v>
      </c>
      <c r="C47" s="37"/>
      <c r="D47" s="37" t="s">
        <v>440</v>
      </c>
      <c r="E47" s="37" t="s">
        <v>985</v>
      </c>
      <c r="F47" s="55"/>
      <c r="G47" s="56"/>
      <c r="H47" s="55"/>
      <c r="I47" s="37" t="s">
        <v>1435</v>
      </c>
      <c r="J47" s="37" t="s">
        <v>999</v>
      </c>
      <c r="K47" s="37" t="s">
        <v>1505</v>
      </c>
      <c r="L47" s="55"/>
      <c r="M47" s="37" t="s">
        <v>405</v>
      </c>
      <c r="N47" s="41">
        <v>14220</v>
      </c>
      <c r="O47" s="55"/>
      <c r="P47" s="246">
        <f t="shared" ca="1" si="2"/>
        <v>85</v>
      </c>
      <c r="Q47" s="55"/>
      <c r="R47" s="55"/>
      <c r="S47" s="55"/>
      <c r="T47" s="37" t="s">
        <v>2278</v>
      </c>
      <c r="U47" s="37" t="s">
        <v>2279</v>
      </c>
      <c r="V47" s="37" t="s">
        <v>603</v>
      </c>
      <c r="W47" s="37"/>
      <c r="X47" s="37" t="s">
        <v>2280</v>
      </c>
      <c r="Y47" s="37" t="s">
        <v>637</v>
      </c>
      <c r="Z47" s="37" t="s">
        <v>1078</v>
      </c>
      <c r="AA47" s="55"/>
      <c r="AB47" s="55"/>
      <c r="AC47" s="55"/>
      <c r="AD47" s="55"/>
      <c r="AE47" s="55"/>
      <c r="AF47" s="55"/>
      <c r="AG47" s="55"/>
      <c r="AH47" s="55"/>
      <c r="AI47" s="55"/>
      <c r="AJ47" s="55"/>
      <c r="AK47" s="153">
        <v>44377</v>
      </c>
    </row>
    <row r="48" spans="1:37">
      <c r="A48" s="55" t="s">
        <v>2768</v>
      </c>
      <c r="B48" s="37" t="s">
        <v>2281</v>
      </c>
      <c r="C48" s="37"/>
      <c r="D48" s="37" t="s">
        <v>440</v>
      </c>
      <c r="E48" s="37" t="s">
        <v>985</v>
      </c>
      <c r="F48" s="55"/>
      <c r="G48" s="56"/>
      <c r="H48" s="55"/>
      <c r="I48" s="37" t="s">
        <v>2282</v>
      </c>
      <c r="J48" s="37" t="s">
        <v>1019</v>
      </c>
      <c r="K48" s="37" t="s">
        <v>1555</v>
      </c>
      <c r="L48" s="55"/>
      <c r="M48" s="37" t="s">
        <v>444</v>
      </c>
      <c r="N48" s="41">
        <v>16410</v>
      </c>
      <c r="O48" s="55"/>
      <c r="P48" s="246">
        <f t="shared" ca="1" si="2"/>
        <v>79</v>
      </c>
      <c r="Q48" s="55"/>
      <c r="R48" s="55"/>
      <c r="S48" s="55"/>
      <c r="T48" s="37" t="s">
        <v>2283</v>
      </c>
      <c r="U48" s="37" t="s">
        <v>2054</v>
      </c>
      <c r="V48" s="37" t="s">
        <v>359</v>
      </c>
      <c r="W48" s="37"/>
      <c r="X48" s="37" t="s">
        <v>2284</v>
      </c>
      <c r="Y48" s="37" t="s">
        <v>436</v>
      </c>
      <c r="Z48" s="37" t="s">
        <v>2285</v>
      </c>
      <c r="AA48" s="55"/>
      <c r="AB48" s="55"/>
      <c r="AC48" s="55"/>
      <c r="AD48" s="55"/>
      <c r="AE48" s="55"/>
      <c r="AF48" s="55"/>
      <c r="AG48" s="55"/>
      <c r="AH48" s="55"/>
      <c r="AI48" s="55"/>
      <c r="AJ48" s="55"/>
      <c r="AK48" s="153">
        <v>44377</v>
      </c>
    </row>
    <row r="49" spans="1:37">
      <c r="A49" s="55" t="s">
        <v>2769</v>
      </c>
      <c r="B49" s="37" t="s">
        <v>2286</v>
      </c>
      <c r="C49" s="37"/>
      <c r="D49" s="37" t="s">
        <v>440</v>
      </c>
      <c r="E49" s="37" t="s">
        <v>985</v>
      </c>
      <c r="F49" s="55"/>
      <c r="G49" s="56"/>
      <c r="H49" s="55"/>
      <c r="I49" s="37" t="s">
        <v>2287</v>
      </c>
      <c r="J49" s="37" t="s">
        <v>886</v>
      </c>
      <c r="K49" s="37" t="s">
        <v>2288</v>
      </c>
      <c r="L49" s="55"/>
      <c r="M49" s="37" t="s">
        <v>444</v>
      </c>
      <c r="N49" s="41">
        <v>15875</v>
      </c>
      <c r="O49" s="55"/>
      <c r="P49" s="246">
        <f t="shared" ca="1" si="2"/>
        <v>81</v>
      </c>
      <c r="Q49" s="55"/>
      <c r="R49" s="55"/>
      <c r="S49" s="55"/>
      <c r="T49" s="37" t="s">
        <v>919</v>
      </c>
      <c r="U49" s="37" t="s">
        <v>2289</v>
      </c>
      <c r="V49" s="37" t="s">
        <v>105</v>
      </c>
      <c r="W49" s="37"/>
      <c r="X49" s="37" t="s">
        <v>852</v>
      </c>
      <c r="Y49" s="37" t="s">
        <v>637</v>
      </c>
      <c r="Z49" s="37" t="s">
        <v>1078</v>
      </c>
      <c r="AA49" s="55"/>
      <c r="AB49" s="55"/>
      <c r="AC49" s="55"/>
      <c r="AD49" s="55"/>
      <c r="AE49" s="55"/>
      <c r="AF49" s="55"/>
      <c r="AG49" s="55"/>
      <c r="AH49" s="55"/>
      <c r="AI49" s="55"/>
      <c r="AJ49" s="55"/>
      <c r="AK49" s="153">
        <v>44377</v>
      </c>
    </row>
    <row r="50" spans="1:37">
      <c r="A50" s="241" t="s">
        <v>2309</v>
      </c>
      <c r="B50" s="156"/>
      <c r="C50" s="156"/>
      <c r="D50" s="156"/>
      <c r="E50" s="156"/>
      <c r="F50" s="156"/>
      <c r="G50" s="156"/>
      <c r="H50" s="156"/>
      <c r="I50" s="156"/>
      <c r="J50" s="156"/>
      <c r="K50" s="156"/>
      <c r="L50" s="156"/>
      <c r="M50" s="156"/>
      <c r="N50" s="156"/>
      <c r="O50" s="156"/>
      <c r="P50" s="244"/>
      <c r="Q50" s="156"/>
      <c r="R50" s="156"/>
      <c r="S50" s="156"/>
      <c r="T50" s="156"/>
      <c r="U50" s="156"/>
      <c r="V50" s="156"/>
      <c r="W50" s="156"/>
      <c r="X50" s="156"/>
      <c r="Y50" s="156"/>
      <c r="Z50" s="156"/>
      <c r="AA50" s="156"/>
      <c r="AB50" s="156"/>
      <c r="AC50" s="156"/>
      <c r="AD50" s="156"/>
      <c r="AE50" s="156"/>
      <c r="AF50" s="156"/>
      <c r="AG50" s="156"/>
      <c r="AH50" s="156"/>
      <c r="AI50" s="156"/>
      <c r="AJ50" s="156"/>
      <c r="AK50" s="157"/>
    </row>
    <row r="51" spans="1:37">
      <c r="A51" s="55" t="s">
        <v>2770</v>
      </c>
      <c r="B51" s="37" t="s">
        <v>2290</v>
      </c>
      <c r="C51" s="37"/>
      <c r="D51" s="37" t="s">
        <v>494</v>
      </c>
      <c r="E51" s="37" t="s">
        <v>985</v>
      </c>
      <c r="F51" s="37"/>
      <c r="G51" s="37"/>
      <c r="H51" s="37"/>
      <c r="I51" s="37" t="s">
        <v>752</v>
      </c>
      <c r="J51" s="240"/>
      <c r="K51" s="37" t="s">
        <v>2291</v>
      </c>
      <c r="L51" s="55"/>
      <c r="M51" s="37" t="s">
        <v>444</v>
      </c>
      <c r="N51" s="41">
        <v>11191</v>
      </c>
      <c r="O51" s="55"/>
      <c r="P51" s="246">
        <f t="shared" ca="1" si="2"/>
        <v>94</v>
      </c>
      <c r="Q51" s="55"/>
      <c r="R51" s="55"/>
      <c r="S51" s="55"/>
      <c r="T51" s="58"/>
      <c r="U51" s="58"/>
      <c r="V51" s="58"/>
      <c r="W51" s="56" t="s">
        <v>2292</v>
      </c>
      <c r="X51" s="56" t="s">
        <v>2293</v>
      </c>
      <c r="Y51" s="56" t="s">
        <v>115</v>
      </c>
      <c r="Z51" s="56" t="s">
        <v>335</v>
      </c>
      <c r="AA51" s="55"/>
      <c r="AB51" s="55"/>
      <c r="AC51" s="55"/>
      <c r="AD51" s="55"/>
      <c r="AE51" s="55"/>
      <c r="AF51" s="55"/>
      <c r="AG51" s="55"/>
      <c r="AH51" s="55"/>
      <c r="AI51" s="55"/>
      <c r="AJ51" s="55"/>
      <c r="AK51" s="153">
        <v>44377</v>
      </c>
    </row>
    <row r="52" spans="1:37">
      <c r="A52" s="55" t="s">
        <v>2771</v>
      </c>
      <c r="B52" s="37" t="s">
        <v>2294</v>
      </c>
      <c r="C52" s="37"/>
      <c r="D52" s="37" t="s">
        <v>494</v>
      </c>
      <c r="E52" s="37" t="s">
        <v>985</v>
      </c>
      <c r="F52" s="37"/>
      <c r="G52" s="37"/>
      <c r="H52" s="37"/>
      <c r="I52" s="37" t="s">
        <v>2295</v>
      </c>
      <c r="J52" s="240"/>
      <c r="K52" s="37" t="s">
        <v>2296</v>
      </c>
      <c r="L52" s="55"/>
      <c r="M52" s="37" t="s">
        <v>405</v>
      </c>
      <c r="N52" s="41">
        <v>11191</v>
      </c>
      <c r="O52" s="55"/>
      <c r="P52" s="246">
        <f t="shared" ca="1" si="2"/>
        <v>94</v>
      </c>
      <c r="Q52" s="55"/>
      <c r="R52" s="55"/>
      <c r="S52" s="55"/>
      <c r="T52" s="58"/>
      <c r="U52" s="58"/>
      <c r="V52" s="58"/>
      <c r="W52" s="56" t="s">
        <v>2297</v>
      </c>
      <c r="X52" s="56" t="s">
        <v>2298</v>
      </c>
      <c r="Y52" s="56" t="s">
        <v>115</v>
      </c>
      <c r="Z52" s="56" t="s">
        <v>302</v>
      </c>
      <c r="AA52" s="55"/>
      <c r="AB52" s="55"/>
      <c r="AC52" s="55"/>
      <c r="AD52" s="55"/>
      <c r="AE52" s="55"/>
      <c r="AF52" s="55"/>
      <c r="AG52" s="55"/>
      <c r="AH52" s="55"/>
      <c r="AI52" s="55"/>
      <c r="AJ52" s="55"/>
      <c r="AK52" s="153">
        <v>44377</v>
      </c>
    </row>
    <row r="53" spans="1:37">
      <c r="A53" s="55" t="s">
        <v>2772</v>
      </c>
      <c r="B53" s="37" t="s">
        <v>2299</v>
      </c>
      <c r="C53" s="37"/>
      <c r="D53" s="37" t="s">
        <v>494</v>
      </c>
      <c r="E53" s="37" t="s">
        <v>985</v>
      </c>
      <c r="F53" s="37"/>
      <c r="G53" s="37"/>
      <c r="H53" s="37"/>
      <c r="I53" s="37" t="s">
        <v>2300</v>
      </c>
      <c r="J53" s="240"/>
      <c r="K53" s="37" t="s">
        <v>2301</v>
      </c>
      <c r="L53" s="55"/>
      <c r="M53" s="37" t="s">
        <v>444</v>
      </c>
      <c r="N53" s="41">
        <v>11191</v>
      </c>
      <c r="O53" s="55"/>
      <c r="P53" s="246">
        <f t="shared" ca="1" si="2"/>
        <v>94</v>
      </c>
      <c r="Q53" s="55"/>
      <c r="R53" s="55"/>
      <c r="S53" s="55"/>
      <c r="T53" s="58"/>
      <c r="U53" s="58"/>
      <c r="V53" s="58"/>
      <c r="W53" s="56" t="s">
        <v>2302</v>
      </c>
      <c r="X53" s="56" t="s">
        <v>2293</v>
      </c>
      <c r="Y53" s="56" t="s">
        <v>115</v>
      </c>
      <c r="Z53" s="37" t="s">
        <v>335</v>
      </c>
      <c r="AA53" s="55"/>
      <c r="AB53" s="55"/>
      <c r="AC53" s="55"/>
      <c r="AD53" s="55"/>
      <c r="AE53" s="55"/>
      <c r="AF53" s="55"/>
      <c r="AG53" s="55"/>
      <c r="AH53" s="55"/>
      <c r="AI53" s="55"/>
      <c r="AJ53" s="55"/>
      <c r="AK53" s="153">
        <v>44377</v>
      </c>
    </row>
    <row r="54" spans="1:37">
      <c r="A54" s="55" t="s">
        <v>2773</v>
      </c>
      <c r="B54" s="37" t="s">
        <v>2303</v>
      </c>
      <c r="C54" s="37"/>
      <c r="D54" s="37" t="s">
        <v>494</v>
      </c>
      <c r="E54" s="37" t="s">
        <v>985</v>
      </c>
      <c r="F54" s="37"/>
      <c r="G54" s="37"/>
      <c r="H54" s="37"/>
      <c r="I54" s="37" t="s">
        <v>2304</v>
      </c>
      <c r="J54" s="240"/>
      <c r="K54" s="37" t="s">
        <v>2305</v>
      </c>
      <c r="L54" s="55"/>
      <c r="M54" s="37" t="s">
        <v>444</v>
      </c>
      <c r="N54" s="41" t="s">
        <v>2306</v>
      </c>
      <c r="O54" s="55"/>
      <c r="P54" s="246">
        <f t="shared" ca="1" si="2"/>
        <v>94</v>
      </c>
      <c r="Q54" s="55"/>
      <c r="R54" s="55"/>
      <c r="S54" s="55"/>
      <c r="T54" s="58"/>
      <c r="U54" s="58"/>
      <c r="V54" s="58"/>
      <c r="W54" s="56" t="s">
        <v>2307</v>
      </c>
      <c r="X54" s="56" t="s">
        <v>2298</v>
      </c>
      <c r="Y54" s="56" t="s">
        <v>115</v>
      </c>
      <c r="Z54" s="56" t="s">
        <v>302</v>
      </c>
      <c r="AA54" s="55"/>
      <c r="AB54" s="55"/>
      <c r="AC54" s="55"/>
      <c r="AD54" s="55"/>
      <c r="AE54" s="55"/>
      <c r="AF54" s="55"/>
      <c r="AG54" s="55"/>
      <c r="AH54" s="55"/>
      <c r="AI54" s="55"/>
      <c r="AJ54" s="55"/>
      <c r="AK54" s="153">
        <v>44377</v>
      </c>
    </row>
    <row r="55" spans="1:37">
      <c r="A55" s="158" t="s">
        <v>340</v>
      </c>
      <c r="B55" s="59"/>
      <c r="C55" s="59"/>
      <c r="D55" s="59"/>
      <c r="E55" s="59"/>
      <c r="F55" s="59"/>
      <c r="G55" s="59"/>
      <c r="H55" s="59"/>
      <c r="I55" s="59"/>
      <c r="J55" s="59"/>
      <c r="K55" s="59"/>
      <c r="L55" s="59"/>
      <c r="M55" s="59"/>
      <c r="N55" s="59"/>
      <c r="O55" s="59"/>
      <c r="P55" s="247"/>
      <c r="Q55" s="59"/>
      <c r="R55" s="59"/>
      <c r="S55" s="59"/>
      <c r="T55" s="59"/>
      <c r="U55" s="59"/>
      <c r="V55" s="60"/>
      <c r="W55" s="60"/>
      <c r="X55" s="59"/>
      <c r="Y55" s="60"/>
      <c r="Z55" s="59"/>
      <c r="AA55" s="289"/>
      <c r="AB55" s="289"/>
      <c r="AC55" s="289"/>
      <c r="AD55" s="289"/>
      <c r="AE55" s="289"/>
      <c r="AF55" s="289"/>
      <c r="AG55" s="289"/>
      <c r="AH55" s="289"/>
      <c r="AI55" s="289"/>
      <c r="AJ55" s="289"/>
      <c r="AK55" s="290"/>
    </row>
  </sheetData>
  <mergeCells count="1">
    <mergeCell ref="AA55:AK5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10C1-0102-4C4B-AE68-3CC114121D57}">
  <dimension ref="A1:AL10"/>
  <sheetViews>
    <sheetView workbookViewId="0">
      <pane ySplit="2" topLeftCell="A3" activePane="bottomLeft" state="frozen"/>
      <selection pane="bottomLeft" activeCell="AE28" sqref="AE28"/>
    </sheetView>
  </sheetViews>
  <sheetFormatPr defaultRowHeight="12.75"/>
  <cols>
    <col min="1" max="1" width="14.7109375" customWidth="1"/>
    <col min="2" max="3" width="16.7109375" customWidth="1"/>
    <col min="5" max="5" width="12.7109375" bestFit="1" customWidth="1"/>
    <col min="8" max="9" width="10.7109375" customWidth="1"/>
    <col min="10" max="10" width="15.7109375" customWidth="1"/>
    <col min="11" max="11" width="10.7109375" customWidth="1"/>
    <col min="12" max="12" width="16.7109375" customWidth="1"/>
    <col min="15" max="15" width="10.7109375" bestFit="1" customWidth="1"/>
    <col min="17" max="17" width="10.7109375" bestFit="1" customWidth="1"/>
    <col min="18" max="18" width="12.140625" bestFit="1" customWidth="1"/>
    <col min="25" max="25" width="15.7109375" customWidth="1"/>
    <col min="30" max="31" width="14.28515625" bestFit="1" customWidth="1"/>
    <col min="35" max="35" width="12.7109375" style="61" customWidth="1"/>
  </cols>
  <sheetData>
    <row r="1" spans="1:38" ht="45">
      <c r="A1" s="268" t="s">
        <v>79</v>
      </c>
      <c r="B1" s="270" t="s">
        <v>375</v>
      </c>
      <c r="C1" s="282" t="s">
        <v>2262</v>
      </c>
      <c r="D1" s="268" t="s">
        <v>376</v>
      </c>
      <c r="E1" s="268" t="s">
        <v>377</v>
      </c>
      <c r="F1" s="268" t="s">
        <v>378</v>
      </c>
      <c r="G1" s="268" t="s">
        <v>379</v>
      </c>
      <c r="H1" s="268" t="s">
        <v>380</v>
      </c>
      <c r="I1" s="268" t="s">
        <v>381</v>
      </c>
      <c r="J1" s="268" t="s">
        <v>382</v>
      </c>
      <c r="K1" s="268" t="s">
        <v>415</v>
      </c>
      <c r="L1" s="268" t="s">
        <v>383</v>
      </c>
      <c r="M1" s="268" t="s">
        <v>385</v>
      </c>
      <c r="N1" s="285" t="s">
        <v>386</v>
      </c>
      <c r="O1" s="268" t="s">
        <v>387</v>
      </c>
      <c r="P1" s="268" t="s">
        <v>388</v>
      </c>
      <c r="Q1" s="271" t="s">
        <v>389</v>
      </c>
      <c r="R1" s="271" t="s">
        <v>390</v>
      </c>
      <c r="S1" s="268" t="s">
        <v>416</v>
      </c>
      <c r="T1" s="268" t="s">
        <v>384</v>
      </c>
      <c r="U1" s="268" t="s">
        <v>87</v>
      </c>
      <c r="V1" s="268"/>
      <c r="W1" s="268"/>
      <c r="X1" s="283" t="s">
        <v>88</v>
      </c>
      <c r="Y1" s="268" t="s">
        <v>89</v>
      </c>
      <c r="Z1" s="268" t="s">
        <v>90</v>
      </c>
      <c r="AA1" s="268" t="s">
        <v>91</v>
      </c>
      <c r="AB1" s="33" t="s">
        <v>417</v>
      </c>
      <c r="AC1" s="33" t="s">
        <v>418</v>
      </c>
      <c r="AD1" s="33" t="s">
        <v>419</v>
      </c>
      <c r="AE1" s="33" t="s">
        <v>420</v>
      </c>
      <c r="AF1" s="33" t="s">
        <v>421</v>
      </c>
      <c r="AG1" s="33" t="s">
        <v>422</v>
      </c>
      <c r="AH1" s="33" t="s">
        <v>423</v>
      </c>
      <c r="AI1" s="33" t="s">
        <v>424</v>
      </c>
      <c r="AJ1" s="271" t="s">
        <v>399</v>
      </c>
      <c r="AK1" s="268" t="s">
        <v>400</v>
      </c>
      <c r="AL1" s="273" t="s">
        <v>93</v>
      </c>
    </row>
    <row r="2" spans="1:38" ht="33.75">
      <c r="A2" s="269"/>
      <c r="B2" s="269"/>
      <c r="C2" s="291"/>
      <c r="D2" s="269"/>
      <c r="E2" s="269"/>
      <c r="F2" s="269"/>
      <c r="G2" s="269"/>
      <c r="H2" s="269"/>
      <c r="I2" s="269"/>
      <c r="J2" s="269"/>
      <c r="K2" s="269"/>
      <c r="L2" s="269"/>
      <c r="M2" s="269"/>
      <c r="N2" s="269"/>
      <c r="O2" s="269"/>
      <c r="P2" s="269"/>
      <c r="Q2" s="272"/>
      <c r="R2" s="272"/>
      <c r="S2" s="269"/>
      <c r="T2" s="269"/>
      <c r="U2" s="33" t="s">
        <v>94</v>
      </c>
      <c r="V2" s="33" t="s">
        <v>95</v>
      </c>
      <c r="W2" s="33" t="s">
        <v>391</v>
      </c>
      <c r="X2" s="284"/>
      <c r="Y2" s="269"/>
      <c r="Z2" s="269"/>
      <c r="AA2" s="269"/>
      <c r="AB2" s="33"/>
      <c r="AC2" s="33"/>
      <c r="AD2" s="33"/>
      <c r="AE2" s="33"/>
      <c r="AF2" s="33"/>
      <c r="AG2" s="33"/>
      <c r="AH2" s="33"/>
      <c r="AI2" s="33"/>
      <c r="AJ2" s="272"/>
      <c r="AK2" s="269"/>
      <c r="AL2" s="274"/>
    </row>
    <row r="3" spans="1:38">
      <c r="A3" s="236" t="s">
        <v>2242</v>
      </c>
      <c r="B3" s="140"/>
      <c r="C3" s="140"/>
      <c r="D3" s="140"/>
      <c r="E3" s="140"/>
      <c r="F3" s="140"/>
      <c r="G3" s="140"/>
      <c r="H3" s="140"/>
      <c r="I3" s="140"/>
      <c r="J3" s="141"/>
      <c r="K3" s="141"/>
      <c r="L3" s="141"/>
      <c r="M3" s="141"/>
      <c r="N3" s="142"/>
      <c r="O3" s="89"/>
      <c r="P3" s="89"/>
      <c r="Q3" s="89"/>
      <c r="R3" s="89"/>
      <c r="S3" s="141"/>
      <c r="T3" s="141"/>
      <c r="U3" s="141"/>
      <c r="V3" s="141"/>
      <c r="W3" s="141"/>
      <c r="X3" s="141"/>
      <c r="Y3" s="141"/>
      <c r="Z3" s="141"/>
      <c r="AA3" s="141"/>
      <c r="AB3" s="141"/>
      <c r="AC3" s="141"/>
      <c r="AD3" s="141"/>
      <c r="AE3" s="141"/>
      <c r="AF3" s="141"/>
      <c r="AG3" s="141"/>
      <c r="AH3" s="141"/>
      <c r="AI3" s="141"/>
      <c r="AJ3" s="141"/>
      <c r="AK3" s="141"/>
      <c r="AL3" s="115"/>
    </row>
    <row r="4" spans="1:38" s="238" customFormat="1" ht="15" customHeight="1">
      <c r="A4" s="55" t="s">
        <v>401</v>
      </c>
      <c r="B4" s="56" t="s">
        <v>402</v>
      </c>
      <c r="C4" s="34"/>
      <c r="D4" s="116" t="s">
        <v>99</v>
      </c>
      <c r="E4" s="37" t="s">
        <v>403</v>
      </c>
      <c r="F4" s="34"/>
      <c r="G4" s="116"/>
      <c r="H4" s="116"/>
      <c r="I4" s="116"/>
      <c r="J4" s="116"/>
      <c r="K4" s="116"/>
      <c r="L4" s="55" t="s">
        <v>404</v>
      </c>
      <c r="M4" s="55" t="s">
        <v>405</v>
      </c>
      <c r="N4" s="57">
        <v>36187</v>
      </c>
      <c r="O4" s="116"/>
      <c r="P4" s="116"/>
      <c r="Q4" s="116"/>
      <c r="R4" s="116"/>
      <c r="S4" s="116">
        <f ca="1">ROUNDDOWN((NOW()-N4)/365,0)</f>
        <v>25</v>
      </c>
      <c r="T4" s="116"/>
      <c r="U4" s="55">
        <v>84</v>
      </c>
      <c r="V4" s="55" t="s">
        <v>406</v>
      </c>
      <c r="W4" s="55" t="s">
        <v>113</v>
      </c>
      <c r="X4" s="116"/>
      <c r="Y4" s="55" t="s">
        <v>162</v>
      </c>
      <c r="Z4" s="55" t="s">
        <v>154</v>
      </c>
      <c r="AA4" s="55">
        <v>4215</v>
      </c>
      <c r="AB4" s="116"/>
      <c r="AC4" s="116"/>
      <c r="AD4" s="116"/>
      <c r="AE4" s="116"/>
      <c r="AF4" s="116"/>
      <c r="AG4" s="116"/>
      <c r="AH4" s="116"/>
      <c r="AI4" s="116"/>
      <c r="AJ4" s="116"/>
      <c r="AK4" s="116"/>
      <c r="AL4" s="36">
        <v>44377</v>
      </c>
    </row>
    <row r="5" spans="1:38" s="238" customFormat="1" ht="15" customHeight="1">
      <c r="A5" s="55" t="s">
        <v>407</v>
      </c>
      <c r="B5" s="56" t="s">
        <v>408</v>
      </c>
      <c r="C5" s="34"/>
      <c r="D5" s="116" t="s">
        <v>99</v>
      </c>
      <c r="E5" s="37" t="s">
        <v>403</v>
      </c>
      <c r="F5" s="34"/>
      <c r="G5" s="116"/>
      <c r="H5" s="116"/>
      <c r="I5" s="116"/>
      <c r="J5" s="116"/>
      <c r="K5" s="116"/>
      <c r="L5" s="55" t="s">
        <v>409</v>
      </c>
      <c r="M5" s="55" t="s">
        <v>405</v>
      </c>
      <c r="N5" s="57">
        <v>37575</v>
      </c>
      <c r="O5" s="116"/>
      <c r="P5" s="116"/>
      <c r="Q5" s="116"/>
      <c r="R5" s="116"/>
      <c r="S5" s="116">
        <f ca="1">ROUNDDOWN((NOW()-N5)/365,0)</f>
        <v>21</v>
      </c>
      <c r="T5" s="116"/>
      <c r="U5" s="55">
        <v>502</v>
      </c>
      <c r="V5" s="58" t="s">
        <v>410</v>
      </c>
      <c r="W5" s="55" t="s">
        <v>208</v>
      </c>
      <c r="X5" s="116"/>
      <c r="Y5" s="55" t="s">
        <v>411</v>
      </c>
      <c r="Z5" s="55" t="s">
        <v>250</v>
      </c>
      <c r="AA5" s="55">
        <v>2110</v>
      </c>
      <c r="AB5" s="116"/>
      <c r="AC5" s="116"/>
      <c r="AD5" s="116"/>
      <c r="AE5" s="116"/>
      <c r="AF5" s="116"/>
      <c r="AG5" s="116"/>
      <c r="AH5" s="116"/>
      <c r="AI5" s="116"/>
      <c r="AJ5" s="116"/>
      <c r="AK5" s="116"/>
      <c r="AL5" s="36">
        <v>44377</v>
      </c>
    </row>
    <row r="6" spans="1:38" s="238" customFormat="1" ht="15" customHeight="1">
      <c r="A6" s="237" t="s">
        <v>2714</v>
      </c>
      <c r="B6" s="34" t="s">
        <v>2243</v>
      </c>
      <c r="C6" s="34"/>
      <c r="D6" s="116" t="s">
        <v>99</v>
      </c>
      <c r="E6" s="116" t="s">
        <v>2244</v>
      </c>
      <c r="F6" s="34"/>
      <c r="G6" s="116"/>
      <c r="H6" s="116"/>
      <c r="I6" s="116" t="s">
        <v>2245</v>
      </c>
      <c r="J6" s="116"/>
      <c r="K6" s="116"/>
      <c r="L6" s="116" t="s">
        <v>2246</v>
      </c>
      <c r="M6" s="116" t="s">
        <v>405</v>
      </c>
      <c r="N6" s="95">
        <v>26629</v>
      </c>
      <c r="O6" s="116"/>
      <c r="P6" s="116"/>
      <c r="Q6" s="116"/>
      <c r="R6" s="116"/>
      <c r="S6" s="116">
        <f ca="1">ROUNDDOWN((NOW()-N6)/365,0)</f>
        <v>51</v>
      </c>
      <c r="T6" s="116"/>
      <c r="U6" s="116">
        <v>461</v>
      </c>
      <c r="V6" s="116" t="s">
        <v>904</v>
      </c>
      <c r="W6" s="116" t="s">
        <v>113</v>
      </c>
      <c r="X6" s="116"/>
      <c r="Y6" s="116" t="s">
        <v>2247</v>
      </c>
      <c r="Z6" s="116" t="s">
        <v>287</v>
      </c>
      <c r="AA6" s="116">
        <v>3315</v>
      </c>
      <c r="AB6" s="116"/>
      <c r="AC6" s="116"/>
      <c r="AD6" s="116"/>
      <c r="AE6" s="116"/>
      <c r="AF6" s="116"/>
      <c r="AG6" s="116"/>
      <c r="AH6" s="116"/>
      <c r="AI6" s="116"/>
      <c r="AJ6" s="116"/>
      <c r="AK6" s="116"/>
      <c r="AL6" s="36">
        <v>44377</v>
      </c>
    </row>
    <row r="7" spans="1:38" ht="15" customHeight="1">
      <c r="A7" s="277" t="s">
        <v>2445</v>
      </c>
      <c r="B7" s="292"/>
      <c r="C7" s="292"/>
      <c r="D7" s="140"/>
      <c r="E7" s="140"/>
      <c r="F7" s="140"/>
      <c r="G7" s="140"/>
      <c r="H7" s="140"/>
      <c r="I7" s="140"/>
      <c r="J7" s="141"/>
      <c r="K7" s="141"/>
      <c r="L7" s="141"/>
      <c r="M7" s="141"/>
      <c r="N7" s="142"/>
      <c r="O7" s="89"/>
      <c r="P7" s="89"/>
      <c r="Q7" s="89"/>
      <c r="R7" s="89"/>
      <c r="S7" s="141"/>
      <c r="T7" s="141"/>
      <c r="U7" s="141"/>
      <c r="V7" s="141"/>
      <c r="W7" s="141"/>
      <c r="X7" s="141"/>
      <c r="Y7" s="141"/>
      <c r="Z7" s="141"/>
      <c r="AA7" s="141"/>
      <c r="AB7" s="141"/>
      <c r="AC7" s="141"/>
      <c r="AD7" s="141"/>
      <c r="AE7" s="141"/>
      <c r="AF7" s="141"/>
      <c r="AG7" s="141"/>
      <c r="AH7" s="141"/>
      <c r="AI7" s="141"/>
      <c r="AJ7" s="141"/>
      <c r="AK7" s="141"/>
      <c r="AL7" s="115"/>
    </row>
    <row r="8" spans="1:38" s="220" customFormat="1" ht="15" customHeight="1">
      <c r="A8" s="58" t="s">
        <v>2712</v>
      </c>
      <c r="B8" s="37" t="s">
        <v>2248</v>
      </c>
      <c r="C8" s="37"/>
      <c r="D8" s="58" t="s">
        <v>440</v>
      </c>
      <c r="E8" s="58" t="s">
        <v>2244</v>
      </c>
      <c r="F8" s="38"/>
      <c r="G8" s="239"/>
      <c r="H8" s="239"/>
      <c r="I8" s="58" t="s">
        <v>735</v>
      </c>
      <c r="J8" s="239"/>
      <c r="K8" s="239"/>
      <c r="L8" s="58" t="s">
        <v>2249</v>
      </c>
      <c r="M8" s="58" t="s">
        <v>444</v>
      </c>
      <c r="N8" s="41">
        <v>33606</v>
      </c>
      <c r="O8" s="58"/>
      <c r="P8" s="58"/>
      <c r="Q8" s="58"/>
      <c r="R8" s="58"/>
      <c r="S8" s="116">
        <f ca="1">ROUNDDOWN((NOW()-N8)/365,0)</f>
        <v>32</v>
      </c>
      <c r="T8" s="239"/>
      <c r="U8" s="58">
        <v>19</v>
      </c>
      <c r="V8" s="58" t="s">
        <v>1033</v>
      </c>
      <c r="W8" s="58" t="s">
        <v>105</v>
      </c>
      <c r="X8" s="58"/>
      <c r="Y8" s="58" t="s">
        <v>2250</v>
      </c>
      <c r="Z8" s="58" t="s">
        <v>115</v>
      </c>
      <c r="AA8" s="58">
        <v>2602</v>
      </c>
      <c r="AB8" s="239"/>
      <c r="AC8" s="239"/>
      <c r="AD8" s="239"/>
      <c r="AE8" s="239"/>
      <c r="AF8" s="239"/>
      <c r="AG8" s="239"/>
      <c r="AH8" s="239"/>
      <c r="AI8" s="239"/>
      <c r="AJ8" s="239"/>
      <c r="AK8" s="239"/>
      <c r="AL8" s="36">
        <v>44377</v>
      </c>
    </row>
    <row r="9" spans="1:38" s="220" customFormat="1" ht="15" customHeight="1">
      <c r="A9" s="58" t="s">
        <v>2713</v>
      </c>
      <c r="B9" s="39" t="s">
        <v>2251</v>
      </c>
      <c r="C9" s="39"/>
      <c r="D9" s="37" t="s">
        <v>440</v>
      </c>
      <c r="E9" s="37" t="s">
        <v>2244</v>
      </c>
      <c r="F9" s="239"/>
      <c r="G9" s="38"/>
      <c r="H9" s="239"/>
      <c r="I9" s="58" t="s">
        <v>2252</v>
      </c>
      <c r="J9" s="239"/>
      <c r="K9" s="239"/>
      <c r="L9" s="58" t="s">
        <v>2253</v>
      </c>
      <c r="M9" s="58" t="s">
        <v>444</v>
      </c>
      <c r="N9" s="41">
        <v>20674</v>
      </c>
      <c r="O9" s="58"/>
      <c r="P9" s="58"/>
      <c r="Q9" s="58"/>
      <c r="R9" s="58"/>
      <c r="S9" s="116">
        <f ca="1">ROUNDDOWN((NOW()-N9)/365,0)</f>
        <v>68</v>
      </c>
      <c r="T9" s="239"/>
      <c r="U9" s="58">
        <v>550</v>
      </c>
      <c r="V9" s="58" t="s">
        <v>2254</v>
      </c>
      <c r="W9" s="58" t="s">
        <v>603</v>
      </c>
      <c r="X9" s="58"/>
      <c r="Y9" s="58" t="s">
        <v>1085</v>
      </c>
      <c r="Z9" s="58" t="s">
        <v>287</v>
      </c>
      <c r="AA9" s="58">
        <v>3269</v>
      </c>
      <c r="AB9" s="239"/>
      <c r="AC9" s="239"/>
      <c r="AD9" s="239"/>
      <c r="AE9" s="239"/>
      <c r="AF9" s="239"/>
      <c r="AG9" s="239"/>
      <c r="AH9" s="239"/>
      <c r="AI9" s="239"/>
      <c r="AJ9" s="239"/>
      <c r="AK9" s="239"/>
      <c r="AL9" s="36">
        <v>44377</v>
      </c>
    </row>
    <row r="10" spans="1:38">
      <c r="A10" s="236" t="s">
        <v>340</v>
      </c>
      <c r="B10" s="140"/>
      <c r="C10" s="140"/>
      <c r="D10" s="140"/>
      <c r="E10" s="140"/>
      <c r="F10" s="140"/>
      <c r="G10" s="140"/>
      <c r="H10" s="140"/>
      <c r="I10" s="140"/>
      <c r="J10" s="141"/>
      <c r="K10" s="141"/>
      <c r="L10" s="141"/>
      <c r="M10" s="141"/>
      <c r="N10" s="142"/>
      <c r="O10" s="89"/>
      <c r="P10" s="89"/>
      <c r="Q10" s="89"/>
      <c r="R10" s="89"/>
      <c r="S10" s="141"/>
      <c r="T10" s="141"/>
      <c r="U10" s="141"/>
      <c r="V10" s="141"/>
      <c r="W10" s="141"/>
      <c r="X10" s="141"/>
      <c r="Y10" s="141"/>
      <c r="Z10" s="141"/>
      <c r="AA10" s="141"/>
      <c r="AB10" s="141"/>
      <c r="AC10" s="141"/>
      <c r="AD10" s="141"/>
      <c r="AE10" s="141"/>
      <c r="AF10" s="141"/>
      <c r="AG10" s="141"/>
      <c r="AH10" s="141"/>
      <c r="AI10" s="141"/>
      <c r="AJ10" s="141"/>
      <c r="AK10" s="141"/>
      <c r="AL10" s="115"/>
    </row>
  </sheetData>
  <mergeCells count="29">
    <mergeCell ref="A7:C7"/>
    <mergeCell ref="AL1:AL2"/>
    <mergeCell ref="AJ1:AJ2"/>
    <mergeCell ref="P1:P2"/>
    <mergeCell ref="Q1:Q2"/>
    <mergeCell ref="R1:R2"/>
    <mergeCell ref="S1:S2"/>
    <mergeCell ref="T1:T2"/>
    <mergeCell ref="U1:W1"/>
    <mergeCell ref="X1:X2"/>
    <mergeCell ref="Y1:Y2"/>
    <mergeCell ref="Z1:Z2"/>
    <mergeCell ref="AA1:AA2"/>
    <mergeCell ref="AK1:AK2"/>
    <mergeCell ref="O1:O2"/>
    <mergeCell ref="A1:A2"/>
    <mergeCell ref="B1:B2"/>
    <mergeCell ref="C1:C2"/>
    <mergeCell ref="D1:D2"/>
    <mergeCell ref="E1:E2"/>
    <mergeCell ref="F1:F2"/>
    <mergeCell ref="L1:L2"/>
    <mergeCell ref="M1:M2"/>
    <mergeCell ref="N1:N2"/>
    <mergeCell ref="G1:G2"/>
    <mergeCell ref="H1:H2"/>
    <mergeCell ref="I1:I2"/>
    <mergeCell ref="J1:J2"/>
    <mergeCell ref="K1:K2"/>
  </mergeCells>
  <conditionalFormatting sqref="S4:S6 S8:S9">
    <cfRule type="cellIs" dxfId="0" priority="1" stopIfTrue="1" operator="lessThan">
      <formula>18</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B55B-B625-44F3-83FA-94D9A6625641}">
  <dimension ref="A1:Y105"/>
  <sheetViews>
    <sheetView workbookViewId="0">
      <pane ySplit="2" topLeftCell="A3" activePane="bottomLeft" state="frozen"/>
      <selection pane="bottomLeft" activeCell="F55" sqref="F55"/>
    </sheetView>
  </sheetViews>
  <sheetFormatPr defaultRowHeight="12.75"/>
  <cols>
    <col min="1" max="1" width="15.7109375" style="46" customWidth="1"/>
    <col min="2" max="2" width="18.7109375" style="46" customWidth="1"/>
    <col min="3" max="3" width="16.7109375" style="46" customWidth="1"/>
    <col min="4" max="4" width="15.140625" style="46" customWidth="1"/>
    <col min="5" max="5" width="11.42578125" style="46" bestFit="1" customWidth="1"/>
    <col min="6" max="6" width="10.7109375" style="46" customWidth="1"/>
    <col min="7" max="7" width="12.7109375" style="46" customWidth="1"/>
    <col min="8" max="8" width="3.7109375" style="46" bestFit="1" customWidth="1"/>
    <col min="9" max="9" width="10.7109375" style="46" bestFit="1" customWidth="1"/>
    <col min="10" max="10" width="11" style="46" bestFit="1" customWidth="1"/>
    <col min="11" max="11" width="13.85546875" style="46" bestFit="1" customWidth="1"/>
    <col min="12" max="12" width="14.28515625" style="46" bestFit="1" customWidth="1"/>
    <col min="13" max="13" width="12.85546875" style="46" bestFit="1" customWidth="1"/>
    <col min="14" max="14" width="11.42578125" style="46" bestFit="1" customWidth="1"/>
    <col min="15" max="15" width="20.7109375" style="46" customWidth="1"/>
    <col min="16" max="16" width="13.42578125" style="46" customWidth="1"/>
    <col min="17" max="17" width="6.28515625" style="46" bestFit="1" customWidth="1"/>
    <col min="18" max="18" width="9.28515625" style="46" bestFit="1" customWidth="1"/>
    <col min="19" max="19" width="15.7109375" style="46" customWidth="1"/>
    <col min="20" max="20" width="10.85546875" style="46" bestFit="1" customWidth="1"/>
    <col min="21" max="21" width="31.28515625" style="216" customWidth="1"/>
    <col min="22" max="22" width="14" style="46" bestFit="1" customWidth="1"/>
    <col min="23" max="23" width="40.7109375" style="216" customWidth="1"/>
    <col min="24" max="24" width="18.85546875" style="46" bestFit="1" customWidth="1"/>
    <col min="25" max="25" width="12.7109375" style="47" customWidth="1"/>
  </cols>
  <sheetData>
    <row r="1" spans="1:25">
      <c r="A1" s="271" t="s">
        <v>79</v>
      </c>
      <c r="B1" s="294" t="s">
        <v>1760</v>
      </c>
      <c r="C1" s="299" t="s">
        <v>2264</v>
      </c>
      <c r="D1" s="301" t="s">
        <v>1761</v>
      </c>
      <c r="E1" s="303" t="s">
        <v>1762</v>
      </c>
      <c r="F1" s="303" t="s">
        <v>1763</v>
      </c>
      <c r="G1" s="294" t="s">
        <v>383</v>
      </c>
      <c r="H1" s="309" t="s">
        <v>1764</v>
      </c>
      <c r="I1" s="294" t="s">
        <v>1765</v>
      </c>
      <c r="J1" s="296" t="s">
        <v>87</v>
      </c>
      <c r="K1" s="297"/>
      <c r="L1" s="297"/>
      <c r="M1" s="297"/>
      <c r="N1" s="298"/>
      <c r="O1" s="294" t="s">
        <v>88</v>
      </c>
      <c r="P1" s="294" t="s">
        <v>89</v>
      </c>
      <c r="Q1" s="294" t="s">
        <v>1766</v>
      </c>
      <c r="R1" s="294" t="s">
        <v>91</v>
      </c>
      <c r="S1" s="299" t="s">
        <v>2174</v>
      </c>
      <c r="T1" s="299" t="s">
        <v>1767</v>
      </c>
      <c r="U1" s="299" t="s">
        <v>1768</v>
      </c>
      <c r="V1" s="299" t="s">
        <v>1769</v>
      </c>
      <c r="W1" s="299" t="s">
        <v>1770</v>
      </c>
      <c r="X1" s="271" t="s">
        <v>1771</v>
      </c>
      <c r="Y1" s="306" t="s">
        <v>93</v>
      </c>
    </row>
    <row r="2" spans="1:25" ht="33.75" customHeight="1">
      <c r="A2" s="305"/>
      <c r="B2" s="295"/>
      <c r="C2" s="300"/>
      <c r="D2" s="302"/>
      <c r="E2" s="304"/>
      <c r="F2" s="304"/>
      <c r="G2" s="295"/>
      <c r="H2" s="310"/>
      <c r="I2" s="295"/>
      <c r="J2" s="159" t="s">
        <v>396</v>
      </c>
      <c r="K2" s="159" t="s">
        <v>395</v>
      </c>
      <c r="L2" s="159" t="s">
        <v>94</v>
      </c>
      <c r="M2" s="159" t="s">
        <v>95</v>
      </c>
      <c r="N2" s="160" t="s">
        <v>391</v>
      </c>
      <c r="O2" s="295"/>
      <c r="P2" s="295"/>
      <c r="Q2" s="295"/>
      <c r="R2" s="295"/>
      <c r="S2" s="272"/>
      <c r="T2" s="300"/>
      <c r="U2" s="300"/>
      <c r="V2" s="300"/>
      <c r="W2" s="300"/>
      <c r="X2" s="305"/>
      <c r="Y2" s="307"/>
    </row>
    <row r="3" spans="1:25">
      <c r="A3" s="34" t="s">
        <v>1772</v>
      </c>
      <c r="B3" s="34" t="s">
        <v>1773</v>
      </c>
      <c r="C3" s="34"/>
      <c r="D3" s="161" t="s">
        <v>1019</v>
      </c>
      <c r="E3" s="161" t="s">
        <v>99</v>
      </c>
      <c r="F3" s="161" t="s">
        <v>1774</v>
      </c>
      <c r="G3" s="34" t="s">
        <v>879</v>
      </c>
      <c r="H3" s="162" t="s">
        <v>405</v>
      </c>
      <c r="I3" s="163">
        <v>29538</v>
      </c>
      <c r="J3" s="34" t="s">
        <v>103</v>
      </c>
      <c r="K3" s="34" t="s">
        <v>103</v>
      </c>
      <c r="L3" s="34">
        <v>123</v>
      </c>
      <c r="M3" s="34" t="s">
        <v>1775</v>
      </c>
      <c r="N3" s="34" t="s">
        <v>202</v>
      </c>
      <c r="O3" s="34"/>
      <c r="P3" s="34" t="s">
        <v>106</v>
      </c>
      <c r="Q3" s="34" t="s">
        <v>107</v>
      </c>
      <c r="R3" s="34">
        <v>2541</v>
      </c>
      <c r="S3" s="34"/>
      <c r="T3" s="34">
        <v>2512</v>
      </c>
      <c r="U3" s="164" t="s">
        <v>1776</v>
      </c>
      <c r="V3" s="34" t="s">
        <v>1777</v>
      </c>
      <c r="W3" s="164" t="s">
        <v>1778</v>
      </c>
      <c r="X3" s="34" t="s">
        <v>98</v>
      </c>
      <c r="Y3" s="36">
        <v>44377</v>
      </c>
    </row>
    <row r="4" spans="1:25">
      <c r="A4" s="37" t="s">
        <v>1779</v>
      </c>
      <c r="B4" s="37" t="s">
        <v>1780</v>
      </c>
      <c r="C4" s="37"/>
      <c r="D4" s="162" t="s">
        <v>1019</v>
      </c>
      <c r="E4" s="162" t="s">
        <v>99</v>
      </c>
      <c r="F4" s="162" t="s">
        <v>1006</v>
      </c>
      <c r="G4" s="37" t="s">
        <v>1781</v>
      </c>
      <c r="H4" s="162" t="s">
        <v>444</v>
      </c>
      <c r="I4" s="165">
        <v>27495</v>
      </c>
      <c r="J4" s="37" t="s">
        <v>814</v>
      </c>
      <c r="K4" s="37">
        <v>2</v>
      </c>
      <c r="L4" s="37">
        <v>103</v>
      </c>
      <c r="M4" s="37" t="s">
        <v>1782</v>
      </c>
      <c r="N4" s="37" t="s">
        <v>189</v>
      </c>
      <c r="O4" s="37"/>
      <c r="P4" s="37" t="s">
        <v>139</v>
      </c>
      <c r="Q4" s="37" t="s">
        <v>107</v>
      </c>
      <c r="R4" s="37">
        <v>2540</v>
      </c>
      <c r="S4" s="37"/>
      <c r="T4" s="37">
        <v>2531</v>
      </c>
      <c r="U4" s="166" t="s">
        <v>1783</v>
      </c>
      <c r="V4" s="37" t="s">
        <v>1784</v>
      </c>
      <c r="W4" s="166" t="s">
        <v>1785</v>
      </c>
      <c r="X4" s="37" t="s">
        <v>109</v>
      </c>
      <c r="Y4" s="36">
        <v>44377</v>
      </c>
    </row>
    <row r="5" spans="1:25">
      <c r="A5" s="37" t="s">
        <v>1786</v>
      </c>
      <c r="B5" s="37" t="s">
        <v>1787</v>
      </c>
      <c r="C5" s="37"/>
      <c r="D5" s="162" t="s">
        <v>1019</v>
      </c>
      <c r="E5" s="162" t="s">
        <v>99</v>
      </c>
      <c r="F5" s="162" t="s">
        <v>1788</v>
      </c>
      <c r="G5" s="37" t="s">
        <v>1789</v>
      </c>
      <c r="H5" s="162" t="s">
        <v>405</v>
      </c>
      <c r="I5" s="165">
        <v>19164</v>
      </c>
      <c r="J5" s="37" t="s">
        <v>103</v>
      </c>
      <c r="K5" s="37" t="s">
        <v>103</v>
      </c>
      <c r="L5" s="37">
        <v>119</v>
      </c>
      <c r="M5" s="37" t="s">
        <v>1790</v>
      </c>
      <c r="N5" s="37" t="s">
        <v>130</v>
      </c>
      <c r="O5" s="37"/>
      <c r="P5" s="37" t="s">
        <v>1791</v>
      </c>
      <c r="Q5" s="37" t="s">
        <v>107</v>
      </c>
      <c r="R5" s="37">
        <v>2545</v>
      </c>
      <c r="S5" s="37"/>
      <c r="T5" s="37">
        <v>2531</v>
      </c>
      <c r="U5" s="166" t="s">
        <v>1783</v>
      </c>
      <c r="V5" s="37" t="s">
        <v>1784</v>
      </c>
      <c r="W5" s="166" t="s">
        <v>1785</v>
      </c>
      <c r="X5" s="37" t="s">
        <v>1792</v>
      </c>
      <c r="Y5" s="36">
        <v>44377</v>
      </c>
    </row>
    <row r="6" spans="1:25">
      <c r="A6" s="37" t="s">
        <v>1793</v>
      </c>
      <c r="B6" s="37" t="s">
        <v>1794</v>
      </c>
      <c r="C6" s="37"/>
      <c r="D6" s="162" t="s">
        <v>1019</v>
      </c>
      <c r="E6" s="162" t="s">
        <v>99</v>
      </c>
      <c r="F6" s="162" t="s">
        <v>1795</v>
      </c>
      <c r="G6" s="37" t="s">
        <v>1796</v>
      </c>
      <c r="H6" s="162" t="s">
        <v>405</v>
      </c>
      <c r="I6" s="165">
        <v>30728</v>
      </c>
      <c r="J6" s="37" t="s">
        <v>814</v>
      </c>
      <c r="K6" s="37">
        <v>2</v>
      </c>
      <c r="L6" s="37">
        <v>56</v>
      </c>
      <c r="M6" s="37" t="s">
        <v>1797</v>
      </c>
      <c r="N6" s="37" t="s">
        <v>105</v>
      </c>
      <c r="O6" s="37"/>
      <c r="P6" s="37" t="s">
        <v>1798</v>
      </c>
      <c r="Q6" s="37" t="s">
        <v>107</v>
      </c>
      <c r="R6" s="37">
        <v>2539</v>
      </c>
      <c r="S6" s="37"/>
      <c r="T6" s="37">
        <v>4114</v>
      </c>
      <c r="U6" s="166" t="s">
        <v>1799</v>
      </c>
      <c r="V6" s="37">
        <v>411411</v>
      </c>
      <c r="W6" s="166" t="s">
        <v>1800</v>
      </c>
      <c r="X6" s="37" t="s">
        <v>125</v>
      </c>
      <c r="Y6" s="36">
        <v>44377</v>
      </c>
    </row>
    <row r="7" spans="1:25" ht="33.75">
      <c r="A7" s="37" t="s">
        <v>1801</v>
      </c>
      <c r="B7" s="37" t="s">
        <v>1802</v>
      </c>
      <c r="C7" s="37"/>
      <c r="D7" s="162" t="s">
        <v>1019</v>
      </c>
      <c r="E7" s="162" t="s">
        <v>99</v>
      </c>
      <c r="F7" s="162" t="s">
        <v>1803</v>
      </c>
      <c r="G7" s="37" t="s">
        <v>1804</v>
      </c>
      <c r="H7" s="162" t="s">
        <v>405</v>
      </c>
      <c r="I7" s="165">
        <v>29628</v>
      </c>
      <c r="J7" s="37" t="s">
        <v>103</v>
      </c>
      <c r="K7" s="37" t="s">
        <v>103</v>
      </c>
      <c r="L7" s="37">
        <v>56</v>
      </c>
      <c r="M7" s="37" t="s">
        <v>1805</v>
      </c>
      <c r="N7" s="37" t="s">
        <v>130</v>
      </c>
      <c r="O7" s="37"/>
      <c r="P7" s="37" t="s">
        <v>1791</v>
      </c>
      <c r="Q7" s="37" t="s">
        <v>107</v>
      </c>
      <c r="R7" s="37">
        <v>2545</v>
      </c>
      <c r="S7" s="37"/>
      <c r="T7" s="37" t="s">
        <v>1806</v>
      </c>
      <c r="U7" s="166" t="s">
        <v>1807</v>
      </c>
      <c r="V7" s="37">
        <v>253915</v>
      </c>
      <c r="W7" s="166" t="s">
        <v>1808</v>
      </c>
      <c r="X7" s="37" t="s">
        <v>1809</v>
      </c>
      <c r="Y7" s="36">
        <v>44377</v>
      </c>
    </row>
    <row r="8" spans="1:25" ht="22.5">
      <c r="A8" s="37" t="s">
        <v>1810</v>
      </c>
      <c r="B8" s="37" t="s">
        <v>1811</v>
      </c>
      <c r="C8" s="37"/>
      <c r="D8" s="162" t="s">
        <v>1019</v>
      </c>
      <c r="E8" s="162" t="s">
        <v>99</v>
      </c>
      <c r="F8" s="162" t="s">
        <v>901</v>
      </c>
      <c r="G8" s="37" t="s">
        <v>1812</v>
      </c>
      <c r="H8" s="162" t="s">
        <v>444</v>
      </c>
      <c r="I8" s="165">
        <v>18852</v>
      </c>
      <c r="J8" s="37" t="s">
        <v>103</v>
      </c>
      <c r="K8" s="37" t="s">
        <v>103</v>
      </c>
      <c r="L8" s="37">
        <v>102</v>
      </c>
      <c r="M8" s="37" t="s">
        <v>1813</v>
      </c>
      <c r="N8" s="37" t="s">
        <v>105</v>
      </c>
      <c r="O8" s="37"/>
      <c r="P8" s="37" t="s">
        <v>131</v>
      </c>
      <c r="Q8" s="37" t="s">
        <v>107</v>
      </c>
      <c r="R8" s="39" t="s">
        <v>1806</v>
      </c>
      <c r="S8" s="39"/>
      <c r="T8" s="37" t="s">
        <v>1814</v>
      </c>
      <c r="U8" s="166" t="s">
        <v>1815</v>
      </c>
      <c r="V8" s="37" t="s">
        <v>1816</v>
      </c>
      <c r="W8" s="166" t="s">
        <v>1817</v>
      </c>
      <c r="X8" s="37" t="s">
        <v>1818</v>
      </c>
      <c r="Y8" s="36">
        <v>44377</v>
      </c>
    </row>
    <row r="9" spans="1:25">
      <c r="A9" s="37" t="s">
        <v>1819</v>
      </c>
      <c r="B9" s="37" t="s">
        <v>1820</v>
      </c>
      <c r="C9" s="37"/>
      <c r="D9" s="162" t="s">
        <v>1019</v>
      </c>
      <c r="E9" s="162" t="s">
        <v>99</v>
      </c>
      <c r="F9" s="162" t="s">
        <v>1821</v>
      </c>
      <c r="G9" s="37" t="s">
        <v>1822</v>
      </c>
      <c r="H9" s="162" t="s">
        <v>444</v>
      </c>
      <c r="I9" s="165">
        <v>29633</v>
      </c>
      <c r="J9" s="37" t="s">
        <v>103</v>
      </c>
      <c r="K9" s="37" t="s">
        <v>103</v>
      </c>
      <c r="L9" s="37">
        <v>56</v>
      </c>
      <c r="M9" s="37" t="s">
        <v>1823</v>
      </c>
      <c r="N9" s="37" t="s">
        <v>105</v>
      </c>
      <c r="O9" s="37"/>
      <c r="P9" s="37" t="s">
        <v>114</v>
      </c>
      <c r="Q9" s="37" t="s">
        <v>115</v>
      </c>
      <c r="R9" s="37">
        <v>2913</v>
      </c>
      <c r="S9" s="37"/>
      <c r="T9" s="37">
        <v>2532</v>
      </c>
      <c r="U9" s="166" t="s">
        <v>1824</v>
      </c>
      <c r="V9" s="37" t="s">
        <v>1825</v>
      </c>
      <c r="W9" s="166" t="s">
        <v>1826</v>
      </c>
      <c r="X9" s="37" t="s">
        <v>141</v>
      </c>
      <c r="Y9" s="36">
        <v>44377</v>
      </c>
    </row>
    <row r="10" spans="1:25">
      <c r="A10" s="37" t="s">
        <v>1827</v>
      </c>
      <c r="B10" s="37" t="s">
        <v>1828</v>
      </c>
      <c r="C10" s="37"/>
      <c r="D10" s="162" t="s">
        <v>1019</v>
      </c>
      <c r="E10" s="162" t="s">
        <v>99</v>
      </c>
      <c r="F10" s="162" t="s">
        <v>1829</v>
      </c>
      <c r="G10" s="37" t="s">
        <v>1830</v>
      </c>
      <c r="H10" s="162" t="s">
        <v>405</v>
      </c>
      <c r="I10" s="165">
        <v>23022</v>
      </c>
      <c r="J10" s="37" t="s">
        <v>103</v>
      </c>
      <c r="K10" s="37" t="s">
        <v>103</v>
      </c>
      <c r="L10" s="37">
        <v>27</v>
      </c>
      <c r="M10" s="37" t="s">
        <v>1831</v>
      </c>
      <c r="N10" s="37" t="s">
        <v>105</v>
      </c>
      <c r="O10" s="37"/>
      <c r="P10" s="37" t="s">
        <v>146</v>
      </c>
      <c r="Q10" s="37" t="s">
        <v>107</v>
      </c>
      <c r="R10" s="37">
        <v>2545</v>
      </c>
      <c r="S10" s="37"/>
      <c r="T10" s="37">
        <v>2515</v>
      </c>
      <c r="U10" s="166" t="s">
        <v>1832</v>
      </c>
      <c r="V10" s="37">
        <v>251513</v>
      </c>
      <c r="W10" s="166" t="s">
        <v>1833</v>
      </c>
      <c r="X10" s="37" t="s">
        <v>141</v>
      </c>
      <c r="Y10" s="36">
        <v>44377</v>
      </c>
    </row>
    <row r="11" spans="1:25">
      <c r="A11" s="37" t="s">
        <v>1834</v>
      </c>
      <c r="B11" s="37" t="s">
        <v>1835</v>
      </c>
      <c r="C11" s="37"/>
      <c r="D11" s="162" t="s">
        <v>1019</v>
      </c>
      <c r="E11" s="162" t="s">
        <v>99</v>
      </c>
      <c r="F11" s="162" t="s">
        <v>1337</v>
      </c>
      <c r="G11" s="37" t="s">
        <v>1836</v>
      </c>
      <c r="H11" s="162" t="s">
        <v>444</v>
      </c>
      <c r="I11" s="165">
        <v>29364</v>
      </c>
      <c r="J11" s="37" t="s">
        <v>103</v>
      </c>
      <c r="K11" s="37" t="s">
        <v>103</v>
      </c>
      <c r="L11" s="37">
        <v>123</v>
      </c>
      <c r="M11" s="37" t="s">
        <v>1837</v>
      </c>
      <c r="N11" s="37" t="s">
        <v>202</v>
      </c>
      <c r="O11" s="37"/>
      <c r="P11" s="37" t="s">
        <v>1838</v>
      </c>
      <c r="Q11" s="37" t="s">
        <v>107</v>
      </c>
      <c r="R11" s="37">
        <v>2541</v>
      </c>
      <c r="S11" s="37"/>
      <c r="T11" s="39" t="s">
        <v>1839</v>
      </c>
      <c r="U11" s="164" t="s">
        <v>1776</v>
      </c>
      <c r="V11" s="37" t="s">
        <v>1840</v>
      </c>
      <c r="W11" s="164" t="s">
        <v>1841</v>
      </c>
      <c r="X11" s="37" t="s">
        <v>125</v>
      </c>
      <c r="Y11" s="36">
        <v>44377</v>
      </c>
    </row>
    <row r="12" spans="1:25">
      <c r="A12" s="37" t="s">
        <v>1842</v>
      </c>
      <c r="B12" s="37" t="s">
        <v>1843</v>
      </c>
      <c r="C12" s="37"/>
      <c r="D12" s="162" t="s">
        <v>1019</v>
      </c>
      <c r="E12" s="162" t="s">
        <v>99</v>
      </c>
      <c r="F12" s="162" t="s">
        <v>1844</v>
      </c>
      <c r="G12" s="37" t="s">
        <v>1845</v>
      </c>
      <c r="H12" s="162" t="s">
        <v>444</v>
      </c>
      <c r="I12" s="165">
        <v>27709</v>
      </c>
      <c r="J12" s="37" t="s">
        <v>814</v>
      </c>
      <c r="K12" s="37">
        <v>2</v>
      </c>
      <c r="L12" s="37">
        <v>103</v>
      </c>
      <c r="M12" s="37" t="s">
        <v>1782</v>
      </c>
      <c r="N12" s="37" t="s">
        <v>105</v>
      </c>
      <c r="O12" s="37"/>
      <c r="P12" s="37" t="s">
        <v>1846</v>
      </c>
      <c r="Q12" s="37" t="s">
        <v>107</v>
      </c>
      <c r="R12" s="37">
        <v>2545</v>
      </c>
      <c r="S12" s="37"/>
      <c r="T12" s="37">
        <v>2531</v>
      </c>
      <c r="U12" s="166" t="s">
        <v>1783</v>
      </c>
      <c r="V12" s="37" t="s">
        <v>1784</v>
      </c>
      <c r="W12" s="166" t="s">
        <v>1785</v>
      </c>
      <c r="X12" s="39" t="s">
        <v>148</v>
      </c>
      <c r="Y12" s="36">
        <v>44377</v>
      </c>
    </row>
    <row r="13" spans="1:25">
      <c r="A13" s="37" t="s">
        <v>1847</v>
      </c>
      <c r="B13" s="37" t="s">
        <v>1848</v>
      </c>
      <c r="C13" s="37"/>
      <c r="D13" s="162" t="s">
        <v>1019</v>
      </c>
      <c r="E13" s="162" t="s">
        <v>99</v>
      </c>
      <c r="F13" s="162" t="s">
        <v>1219</v>
      </c>
      <c r="G13" s="37" t="s">
        <v>1849</v>
      </c>
      <c r="H13" s="162" t="s">
        <v>444</v>
      </c>
      <c r="I13" s="165">
        <v>19331</v>
      </c>
      <c r="J13" s="37" t="s">
        <v>103</v>
      </c>
      <c r="K13" s="37" t="s">
        <v>103</v>
      </c>
      <c r="L13" s="37">
        <v>119</v>
      </c>
      <c r="M13" s="37" t="s">
        <v>197</v>
      </c>
      <c r="N13" s="37" t="s">
        <v>113</v>
      </c>
      <c r="O13" s="37"/>
      <c r="P13" s="37" t="s">
        <v>153</v>
      </c>
      <c r="Q13" s="37" t="s">
        <v>154</v>
      </c>
      <c r="R13" s="37" t="s">
        <v>155</v>
      </c>
      <c r="S13" s="37"/>
      <c r="T13" s="37">
        <v>2531</v>
      </c>
      <c r="U13" s="166" t="s">
        <v>1783</v>
      </c>
      <c r="V13" s="37" t="s">
        <v>1784</v>
      </c>
      <c r="W13" s="166" t="s">
        <v>1785</v>
      </c>
      <c r="X13" s="39" t="s">
        <v>148</v>
      </c>
      <c r="Y13" s="36">
        <v>44377</v>
      </c>
    </row>
    <row r="14" spans="1:25">
      <c r="A14" s="37" t="s">
        <v>1850</v>
      </c>
      <c r="B14" s="37" t="s">
        <v>1851</v>
      </c>
      <c r="C14" s="37"/>
      <c r="D14" s="162" t="s">
        <v>1019</v>
      </c>
      <c r="E14" s="162" t="s">
        <v>99</v>
      </c>
      <c r="F14" s="162" t="s">
        <v>901</v>
      </c>
      <c r="G14" s="37" t="s">
        <v>1852</v>
      </c>
      <c r="H14" s="162" t="s">
        <v>444</v>
      </c>
      <c r="I14" s="165">
        <v>30757</v>
      </c>
      <c r="J14" s="37" t="s">
        <v>814</v>
      </c>
      <c r="K14" s="37">
        <v>2</v>
      </c>
      <c r="L14" s="37">
        <v>56</v>
      </c>
      <c r="M14" s="37" t="s">
        <v>1797</v>
      </c>
      <c r="N14" s="37" t="s">
        <v>113</v>
      </c>
      <c r="O14" s="37"/>
      <c r="P14" s="37" t="s">
        <v>162</v>
      </c>
      <c r="Q14" s="37" t="s">
        <v>154</v>
      </c>
      <c r="R14" s="37" t="s">
        <v>163</v>
      </c>
      <c r="S14" s="37"/>
      <c r="T14" s="37">
        <v>4114</v>
      </c>
      <c r="U14" s="166" t="s">
        <v>1799</v>
      </c>
      <c r="V14" s="37">
        <v>411411</v>
      </c>
      <c r="W14" s="166" t="s">
        <v>1800</v>
      </c>
      <c r="X14" s="39" t="s">
        <v>148</v>
      </c>
      <c r="Y14" s="36">
        <v>44377</v>
      </c>
    </row>
    <row r="15" spans="1:25">
      <c r="A15" s="37" t="s">
        <v>1853</v>
      </c>
      <c r="B15" s="37" t="s">
        <v>1854</v>
      </c>
      <c r="C15" s="37"/>
      <c r="D15" s="162" t="s">
        <v>1019</v>
      </c>
      <c r="E15" s="162" t="s">
        <v>99</v>
      </c>
      <c r="F15" s="162" t="s">
        <v>1855</v>
      </c>
      <c r="G15" s="37" t="s">
        <v>1822</v>
      </c>
      <c r="H15" s="162" t="s">
        <v>444</v>
      </c>
      <c r="I15" s="165">
        <v>29748</v>
      </c>
      <c r="J15" s="37" t="s">
        <v>814</v>
      </c>
      <c r="K15" s="37" t="s">
        <v>515</v>
      </c>
      <c r="L15" s="37">
        <v>56</v>
      </c>
      <c r="M15" s="37" t="s">
        <v>1327</v>
      </c>
      <c r="N15" s="37" t="s">
        <v>171</v>
      </c>
      <c r="O15" s="37"/>
      <c r="P15" s="37" t="s">
        <v>1856</v>
      </c>
      <c r="Q15" s="37" t="s">
        <v>154</v>
      </c>
      <c r="R15" s="37" t="s">
        <v>155</v>
      </c>
      <c r="S15" s="37"/>
      <c r="T15" s="37">
        <v>2539</v>
      </c>
      <c r="U15" s="166" t="s">
        <v>1807</v>
      </c>
      <c r="V15" s="37" t="s">
        <v>1857</v>
      </c>
      <c r="W15" s="166" t="s">
        <v>1858</v>
      </c>
      <c r="X15" s="37" t="s">
        <v>157</v>
      </c>
      <c r="Y15" s="36">
        <v>44377</v>
      </c>
    </row>
    <row r="16" spans="1:25">
      <c r="A16" s="37" t="s">
        <v>1859</v>
      </c>
      <c r="B16" s="37" t="s">
        <v>1860</v>
      </c>
      <c r="C16" s="37"/>
      <c r="D16" s="162" t="s">
        <v>1019</v>
      </c>
      <c r="E16" s="162" t="s">
        <v>99</v>
      </c>
      <c r="F16" s="162" t="s">
        <v>901</v>
      </c>
      <c r="G16" s="37" t="s">
        <v>1219</v>
      </c>
      <c r="H16" s="162" t="s">
        <v>444</v>
      </c>
      <c r="I16" s="165">
        <v>18974</v>
      </c>
      <c r="J16" s="37" t="s">
        <v>103</v>
      </c>
      <c r="K16" s="37" t="s">
        <v>103</v>
      </c>
      <c r="L16" s="37">
        <v>102</v>
      </c>
      <c r="M16" s="37" t="s">
        <v>1813</v>
      </c>
      <c r="N16" s="37" t="s">
        <v>130</v>
      </c>
      <c r="O16" s="37"/>
      <c r="P16" s="37" t="s">
        <v>181</v>
      </c>
      <c r="Q16" s="37" t="s">
        <v>154</v>
      </c>
      <c r="R16" s="37" t="s">
        <v>155</v>
      </c>
      <c r="S16" s="37"/>
      <c r="T16" s="37">
        <v>2531</v>
      </c>
      <c r="U16" s="166" t="s">
        <v>1783</v>
      </c>
      <c r="V16" s="37" t="s">
        <v>1784</v>
      </c>
      <c r="W16" s="166" t="s">
        <v>1785</v>
      </c>
      <c r="X16" s="37" t="s">
        <v>157</v>
      </c>
      <c r="Y16" s="36">
        <v>44377</v>
      </c>
    </row>
    <row r="17" spans="1:25">
      <c r="A17" s="37" t="s">
        <v>1861</v>
      </c>
      <c r="B17" s="37" t="s">
        <v>1862</v>
      </c>
      <c r="C17" s="37"/>
      <c r="D17" s="162" t="s">
        <v>1019</v>
      </c>
      <c r="E17" s="162" t="s">
        <v>99</v>
      </c>
      <c r="F17" s="167" t="s">
        <v>1863</v>
      </c>
      <c r="G17" s="37" t="s">
        <v>1864</v>
      </c>
      <c r="H17" s="162" t="s">
        <v>405</v>
      </c>
      <c r="I17" s="168">
        <v>24750</v>
      </c>
      <c r="J17" s="37" t="s">
        <v>103</v>
      </c>
      <c r="K17" s="37" t="s">
        <v>103</v>
      </c>
      <c r="L17" s="37">
        <v>56</v>
      </c>
      <c r="M17" s="37" t="s">
        <v>1346</v>
      </c>
      <c r="N17" s="37" t="s">
        <v>189</v>
      </c>
      <c r="O17" s="37"/>
      <c r="P17" s="37" t="s">
        <v>153</v>
      </c>
      <c r="Q17" s="37" t="s">
        <v>154</v>
      </c>
      <c r="R17" s="37" t="s">
        <v>155</v>
      </c>
      <c r="S17" s="37"/>
      <c r="T17" s="37">
        <v>2532</v>
      </c>
      <c r="U17" s="166" t="s">
        <v>1824</v>
      </c>
      <c r="V17" s="37">
        <v>253211</v>
      </c>
      <c r="W17" s="166" t="s">
        <v>1826</v>
      </c>
      <c r="X17" s="37" t="s">
        <v>166</v>
      </c>
      <c r="Y17" s="36">
        <v>44377</v>
      </c>
    </row>
    <row r="18" spans="1:25" ht="33.75">
      <c r="A18" s="37" t="s">
        <v>1865</v>
      </c>
      <c r="B18" s="37" t="s">
        <v>1866</v>
      </c>
      <c r="C18" s="37"/>
      <c r="D18" s="162" t="s">
        <v>798</v>
      </c>
      <c r="E18" s="162" t="s">
        <v>192</v>
      </c>
      <c r="F18" s="162" t="s">
        <v>1867</v>
      </c>
      <c r="G18" s="37" t="s">
        <v>1864</v>
      </c>
      <c r="H18" s="162" t="s">
        <v>405</v>
      </c>
      <c r="I18" s="168">
        <v>23303</v>
      </c>
      <c r="J18" s="37" t="s">
        <v>103</v>
      </c>
      <c r="K18" s="37" t="s">
        <v>103</v>
      </c>
      <c r="L18" s="37">
        <v>27</v>
      </c>
      <c r="M18" s="37" t="s">
        <v>673</v>
      </c>
      <c r="N18" s="37" t="s">
        <v>576</v>
      </c>
      <c r="O18" s="37"/>
      <c r="P18" s="37" t="s">
        <v>1868</v>
      </c>
      <c r="Q18" s="37" t="s">
        <v>154</v>
      </c>
      <c r="R18" s="37" t="s">
        <v>155</v>
      </c>
      <c r="S18" s="37"/>
      <c r="T18" s="37">
        <v>2515</v>
      </c>
      <c r="U18" s="166" t="s">
        <v>1832</v>
      </c>
      <c r="V18" s="37">
        <v>251513</v>
      </c>
      <c r="W18" s="166" t="s">
        <v>1833</v>
      </c>
      <c r="X18" s="169"/>
      <c r="Y18" s="36">
        <v>44377</v>
      </c>
    </row>
    <row r="19" spans="1:25" ht="33.75">
      <c r="A19" s="37" t="s">
        <v>1869</v>
      </c>
      <c r="B19" s="37" t="s">
        <v>1870</v>
      </c>
      <c r="C19" s="37"/>
      <c r="D19" s="162" t="s">
        <v>798</v>
      </c>
      <c r="E19" s="162" t="s">
        <v>1871</v>
      </c>
      <c r="F19" s="162" t="s">
        <v>1872</v>
      </c>
      <c r="G19" s="37" t="s">
        <v>1873</v>
      </c>
      <c r="H19" s="162"/>
      <c r="I19" s="165">
        <v>24753</v>
      </c>
      <c r="J19" s="37" t="s">
        <v>103</v>
      </c>
      <c r="K19" s="37" t="s">
        <v>103</v>
      </c>
      <c r="L19" s="37">
        <v>56</v>
      </c>
      <c r="M19" s="37" t="s">
        <v>1346</v>
      </c>
      <c r="N19" s="37" t="s">
        <v>189</v>
      </c>
      <c r="O19" s="37"/>
      <c r="P19" s="37" t="s">
        <v>153</v>
      </c>
      <c r="Q19" s="37" t="s">
        <v>154</v>
      </c>
      <c r="R19" s="37" t="s">
        <v>155</v>
      </c>
      <c r="S19" s="37"/>
      <c r="T19" s="37">
        <v>2532</v>
      </c>
      <c r="U19" s="166" t="s">
        <v>1824</v>
      </c>
      <c r="V19" s="37">
        <v>253211</v>
      </c>
      <c r="W19" s="166" t="s">
        <v>1826</v>
      </c>
      <c r="X19" s="169"/>
      <c r="Y19" s="36">
        <v>44377</v>
      </c>
    </row>
    <row r="20" spans="1:25" ht="33.75">
      <c r="A20" s="37" t="s">
        <v>1874</v>
      </c>
      <c r="B20" s="37" t="s">
        <v>1875</v>
      </c>
      <c r="C20" s="37"/>
      <c r="D20" s="162" t="s">
        <v>798</v>
      </c>
      <c r="E20" s="162" t="s">
        <v>1871</v>
      </c>
      <c r="F20" s="162" t="s">
        <v>1535</v>
      </c>
      <c r="G20" s="37" t="s">
        <v>1849</v>
      </c>
      <c r="H20" s="162"/>
      <c r="I20" s="165">
        <v>19331</v>
      </c>
      <c r="J20" s="37" t="s">
        <v>103</v>
      </c>
      <c r="K20" s="37" t="s">
        <v>103</v>
      </c>
      <c r="L20" s="37" t="s">
        <v>1876</v>
      </c>
      <c r="M20" s="37" t="s">
        <v>197</v>
      </c>
      <c r="N20" s="37" t="s">
        <v>113</v>
      </c>
      <c r="O20" s="37"/>
      <c r="P20" s="37" t="s">
        <v>153</v>
      </c>
      <c r="Q20" s="37" t="s">
        <v>154</v>
      </c>
      <c r="R20" s="37" t="s">
        <v>155</v>
      </c>
      <c r="S20" s="37"/>
      <c r="T20" s="37">
        <v>2531</v>
      </c>
      <c r="U20" s="166" t="s">
        <v>1783</v>
      </c>
      <c r="V20" s="37">
        <v>253111</v>
      </c>
      <c r="W20" s="235" t="s">
        <v>1877</v>
      </c>
      <c r="X20" s="37"/>
      <c r="Y20" s="36">
        <v>44377</v>
      </c>
    </row>
    <row r="21" spans="1:25" ht="56.25">
      <c r="A21" s="37" t="s">
        <v>1878</v>
      </c>
      <c r="B21" s="37" t="s">
        <v>1879</v>
      </c>
      <c r="C21" s="37"/>
      <c r="D21" s="162" t="s">
        <v>798</v>
      </c>
      <c r="E21" s="162" t="s">
        <v>1871</v>
      </c>
      <c r="F21" s="162" t="s">
        <v>1233</v>
      </c>
      <c r="G21" s="37" t="s">
        <v>1880</v>
      </c>
      <c r="H21" s="162"/>
      <c r="I21" s="165">
        <v>30878</v>
      </c>
      <c r="J21" s="37" t="s">
        <v>814</v>
      </c>
      <c r="K21" s="37">
        <v>2</v>
      </c>
      <c r="L21" s="37">
        <v>56</v>
      </c>
      <c r="M21" s="37" t="s">
        <v>1797</v>
      </c>
      <c r="N21" s="37" t="s">
        <v>113</v>
      </c>
      <c r="O21" s="37"/>
      <c r="P21" s="37" t="s">
        <v>162</v>
      </c>
      <c r="Q21" s="37" t="s">
        <v>154</v>
      </c>
      <c r="R21" s="37" t="s">
        <v>163</v>
      </c>
      <c r="S21" s="37"/>
      <c r="T21" s="37">
        <v>4114</v>
      </c>
      <c r="U21" s="166" t="s">
        <v>1799</v>
      </c>
      <c r="V21" s="37">
        <v>411411</v>
      </c>
      <c r="W21" s="166" t="s">
        <v>1800</v>
      </c>
      <c r="X21" s="37"/>
      <c r="Y21" s="36">
        <v>44377</v>
      </c>
    </row>
    <row r="22" spans="1:25">
      <c r="A22" s="37" t="s">
        <v>1881</v>
      </c>
      <c r="B22" s="37" t="s">
        <v>1882</v>
      </c>
      <c r="C22" s="37"/>
      <c r="D22" s="162" t="s">
        <v>1019</v>
      </c>
      <c r="E22" s="162" t="s">
        <v>99</v>
      </c>
      <c r="F22" s="162" t="s">
        <v>1883</v>
      </c>
      <c r="G22" s="37" t="s">
        <v>1884</v>
      </c>
      <c r="H22" s="162" t="s">
        <v>405</v>
      </c>
      <c r="I22" s="165">
        <v>23287</v>
      </c>
      <c r="J22" s="37" t="s">
        <v>103</v>
      </c>
      <c r="K22" s="37" t="s">
        <v>103</v>
      </c>
      <c r="L22" s="37" t="s">
        <v>1885</v>
      </c>
      <c r="M22" s="37" t="s">
        <v>1886</v>
      </c>
      <c r="N22" s="37" t="s">
        <v>202</v>
      </c>
      <c r="O22" s="37"/>
      <c r="P22" s="37" t="s">
        <v>172</v>
      </c>
      <c r="Q22" s="37" t="s">
        <v>154</v>
      </c>
      <c r="R22" s="37" t="s">
        <v>173</v>
      </c>
      <c r="S22" s="37"/>
      <c r="T22" s="37">
        <v>2515</v>
      </c>
      <c r="U22" s="166" t="s">
        <v>1832</v>
      </c>
      <c r="V22" s="37">
        <v>251513</v>
      </c>
      <c r="W22" s="166" t="s">
        <v>1833</v>
      </c>
      <c r="X22" s="37" t="s">
        <v>176</v>
      </c>
      <c r="Y22" s="36">
        <v>44377</v>
      </c>
    </row>
    <row r="23" spans="1:25">
      <c r="A23" s="109" t="s">
        <v>1887</v>
      </c>
      <c r="B23" s="109" t="s">
        <v>1888</v>
      </c>
      <c r="C23" s="109"/>
      <c r="D23" s="170" t="s">
        <v>1019</v>
      </c>
      <c r="E23" s="170" t="s">
        <v>99</v>
      </c>
      <c r="F23" s="170" t="s">
        <v>104</v>
      </c>
      <c r="G23" s="109" t="s">
        <v>1849</v>
      </c>
      <c r="H23" s="170" t="s">
        <v>444</v>
      </c>
      <c r="I23" s="171">
        <v>19331</v>
      </c>
      <c r="J23" s="109" t="s">
        <v>103</v>
      </c>
      <c r="K23" s="109" t="s">
        <v>103</v>
      </c>
      <c r="L23" s="109" t="s">
        <v>1889</v>
      </c>
      <c r="M23" s="109" t="s">
        <v>197</v>
      </c>
      <c r="N23" s="109" t="s">
        <v>113</v>
      </c>
      <c r="O23" s="109"/>
      <c r="P23" s="109" t="s">
        <v>153</v>
      </c>
      <c r="Q23" s="109" t="s">
        <v>154</v>
      </c>
      <c r="R23" s="109" t="s">
        <v>155</v>
      </c>
      <c r="S23" s="109"/>
      <c r="T23" s="109">
        <v>2531</v>
      </c>
      <c r="U23" s="172" t="s">
        <v>1783</v>
      </c>
      <c r="V23" s="109" t="s">
        <v>1784</v>
      </c>
      <c r="W23" s="172" t="s">
        <v>1785</v>
      </c>
      <c r="X23" s="109" t="s">
        <v>183</v>
      </c>
      <c r="Y23" s="36">
        <v>44377</v>
      </c>
    </row>
    <row r="24" spans="1:25">
      <c r="A24" s="173" t="s">
        <v>2238</v>
      </c>
      <c r="B24" s="174"/>
      <c r="C24" s="174"/>
      <c r="D24" s="175"/>
      <c r="E24" s="176"/>
      <c r="F24" s="176"/>
      <c r="G24" s="177"/>
      <c r="H24" s="178"/>
      <c r="I24" s="177"/>
      <c r="J24" s="177"/>
      <c r="K24" s="177"/>
      <c r="L24" s="177"/>
      <c r="M24" s="177"/>
      <c r="N24" s="177"/>
      <c r="O24" s="177"/>
      <c r="P24" s="177"/>
      <c r="Q24" s="177"/>
      <c r="R24" s="177"/>
      <c r="S24" s="177"/>
      <c r="T24" s="177"/>
      <c r="U24" s="179"/>
      <c r="V24" s="180"/>
      <c r="W24" s="179"/>
      <c r="X24" s="177"/>
      <c r="Y24" s="181"/>
    </row>
    <row r="25" spans="1:25">
      <c r="A25" s="34" t="s">
        <v>1890</v>
      </c>
      <c r="B25" s="34" t="s">
        <v>1891</v>
      </c>
      <c r="C25" s="34"/>
      <c r="D25" s="182" t="s">
        <v>1019</v>
      </c>
      <c r="E25" s="182" t="s">
        <v>99</v>
      </c>
      <c r="F25" s="161"/>
      <c r="G25" s="183" t="s">
        <v>1892</v>
      </c>
      <c r="H25" s="184" t="s">
        <v>444</v>
      </c>
      <c r="I25" s="185">
        <v>16166</v>
      </c>
      <c r="J25" s="34" t="s">
        <v>103</v>
      </c>
      <c r="K25" s="34" t="s">
        <v>103</v>
      </c>
      <c r="L25" s="183">
        <v>23</v>
      </c>
      <c r="M25" s="186" t="s">
        <v>1893</v>
      </c>
      <c r="N25" s="183" t="s">
        <v>105</v>
      </c>
      <c r="O25" s="183"/>
      <c r="P25" s="34" t="s">
        <v>106</v>
      </c>
      <c r="Q25" s="34" t="s">
        <v>107</v>
      </c>
      <c r="R25" s="34">
        <v>2541</v>
      </c>
      <c r="S25" s="34"/>
      <c r="T25" s="34">
        <v>2512</v>
      </c>
      <c r="U25" s="164" t="s">
        <v>1776</v>
      </c>
      <c r="V25" s="34">
        <v>251212</v>
      </c>
      <c r="W25" s="164" t="s">
        <v>1778</v>
      </c>
      <c r="X25" s="34" t="s">
        <v>221</v>
      </c>
      <c r="Y25" s="36">
        <v>44377</v>
      </c>
    </row>
    <row r="26" spans="1:25">
      <c r="A26" s="109" t="s">
        <v>1894</v>
      </c>
      <c r="B26" s="109" t="s">
        <v>1895</v>
      </c>
      <c r="C26" s="109"/>
      <c r="D26" s="187" t="s">
        <v>1019</v>
      </c>
      <c r="E26" s="187" t="s">
        <v>99</v>
      </c>
      <c r="F26" s="170"/>
      <c r="G26" s="188" t="s">
        <v>1896</v>
      </c>
      <c r="H26" s="189" t="s">
        <v>405</v>
      </c>
      <c r="I26" s="190">
        <v>24264</v>
      </c>
      <c r="J26" s="109" t="s">
        <v>103</v>
      </c>
      <c r="K26" s="109" t="s">
        <v>103</v>
      </c>
      <c r="L26" s="188">
        <v>567</v>
      </c>
      <c r="M26" s="188" t="s">
        <v>1897</v>
      </c>
      <c r="N26" s="188" t="s">
        <v>368</v>
      </c>
      <c r="O26" s="188"/>
      <c r="P26" s="109" t="s">
        <v>139</v>
      </c>
      <c r="Q26" s="109" t="s">
        <v>107</v>
      </c>
      <c r="R26" s="109">
        <v>2540</v>
      </c>
      <c r="S26" s="109"/>
      <c r="T26" s="109">
        <v>2531</v>
      </c>
      <c r="U26" s="172" t="s">
        <v>1783</v>
      </c>
      <c r="V26" s="109" t="s">
        <v>1784</v>
      </c>
      <c r="W26" s="172" t="s">
        <v>1785</v>
      </c>
      <c r="X26" s="109" t="s">
        <v>224</v>
      </c>
      <c r="Y26" s="36">
        <v>44377</v>
      </c>
    </row>
    <row r="27" spans="1:25">
      <c r="A27" s="279" t="s">
        <v>2239</v>
      </c>
      <c r="B27" s="293"/>
      <c r="C27" s="59"/>
      <c r="D27" s="59"/>
      <c r="E27" s="59"/>
      <c r="F27" s="59"/>
      <c r="G27" s="59"/>
      <c r="H27" s="59"/>
      <c r="I27" s="59"/>
      <c r="J27" s="59"/>
      <c r="K27" s="59"/>
      <c r="L27" s="59"/>
      <c r="M27" s="59"/>
      <c r="N27" s="59"/>
      <c r="O27" s="59"/>
      <c r="P27" s="59"/>
      <c r="Q27" s="59"/>
      <c r="R27" s="59"/>
      <c r="S27" s="59"/>
      <c r="T27" s="59"/>
      <c r="U27" s="60"/>
      <c r="V27" s="59"/>
      <c r="W27" s="60"/>
      <c r="X27" s="59"/>
      <c r="Y27" s="192"/>
    </row>
    <row r="28" spans="1:25" ht="22.5">
      <c r="A28" s="34" t="s">
        <v>1898</v>
      </c>
      <c r="B28" s="193">
        <v>8003619166674590</v>
      </c>
      <c r="C28" s="193"/>
      <c r="D28" s="161" t="s">
        <v>798</v>
      </c>
      <c r="E28" s="161" t="s">
        <v>1871</v>
      </c>
      <c r="F28" s="161" t="s">
        <v>885</v>
      </c>
      <c r="G28" s="34" t="s">
        <v>1899</v>
      </c>
      <c r="H28" s="161"/>
      <c r="I28" s="194"/>
      <c r="J28" s="37" t="s">
        <v>103</v>
      </c>
      <c r="K28" s="37" t="s">
        <v>103</v>
      </c>
      <c r="L28" s="34">
        <v>255</v>
      </c>
      <c r="M28" s="34" t="s">
        <v>1900</v>
      </c>
      <c r="N28" s="34" t="s">
        <v>105</v>
      </c>
      <c r="O28" s="34"/>
      <c r="P28" s="34" t="s">
        <v>1901</v>
      </c>
      <c r="Q28" s="34" t="s">
        <v>154</v>
      </c>
      <c r="R28" s="34">
        <v>4122</v>
      </c>
      <c r="S28" s="34"/>
      <c r="T28" s="183"/>
      <c r="U28" s="195"/>
      <c r="V28" s="183"/>
      <c r="W28" s="195"/>
      <c r="X28" s="183"/>
      <c r="Y28" s="36">
        <v>44377</v>
      </c>
    </row>
    <row r="29" spans="1:25" ht="112.5">
      <c r="A29" s="37" t="s">
        <v>1902</v>
      </c>
      <c r="B29" s="43" t="s">
        <v>1903</v>
      </c>
      <c r="C29" s="43"/>
      <c r="D29" s="162" t="s">
        <v>798</v>
      </c>
      <c r="E29" s="162" t="s">
        <v>99</v>
      </c>
      <c r="F29" s="162" t="s">
        <v>1904</v>
      </c>
      <c r="G29" s="37" t="s">
        <v>1905</v>
      </c>
      <c r="H29" s="162" t="s">
        <v>444</v>
      </c>
      <c r="I29" s="196" t="s">
        <v>1906</v>
      </c>
      <c r="J29" s="37" t="s">
        <v>103</v>
      </c>
      <c r="K29" s="37" t="s">
        <v>103</v>
      </c>
      <c r="L29" s="37" t="s">
        <v>1907</v>
      </c>
      <c r="M29" s="37" t="s">
        <v>1908</v>
      </c>
      <c r="N29" s="37" t="s">
        <v>1909</v>
      </c>
      <c r="O29" s="38"/>
      <c r="P29" s="37" t="s">
        <v>561</v>
      </c>
      <c r="Q29" s="37" t="s">
        <v>250</v>
      </c>
      <c r="R29" s="43">
        <v>2260</v>
      </c>
      <c r="S29" s="43"/>
      <c r="T29" s="232">
        <v>3112</v>
      </c>
      <c r="U29" s="166" t="s">
        <v>1910</v>
      </c>
      <c r="V29" s="232">
        <v>311299</v>
      </c>
      <c r="W29" s="166" t="s">
        <v>1911</v>
      </c>
      <c r="X29" s="43" t="s">
        <v>1912</v>
      </c>
      <c r="Y29" s="36">
        <v>44377</v>
      </c>
    </row>
    <row r="30" spans="1:25">
      <c r="A30" s="37" t="s">
        <v>1913</v>
      </c>
      <c r="B30" s="43" t="s">
        <v>1914</v>
      </c>
      <c r="C30" s="43"/>
      <c r="D30" s="162" t="s">
        <v>798</v>
      </c>
      <c r="E30" s="162" t="s">
        <v>99</v>
      </c>
      <c r="F30" s="162" t="s">
        <v>1915</v>
      </c>
      <c r="G30" s="162" t="s">
        <v>1916</v>
      </c>
      <c r="H30" s="162" t="s">
        <v>798</v>
      </c>
      <c r="I30" s="197">
        <v>22233</v>
      </c>
      <c r="J30" s="162" t="s">
        <v>814</v>
      </c>
      <c r="K30" s="162">
        <v>4</v>
      </c>
      <c r="L30" s="162">
        <v>232</v>
      </c>
      <c r="M30" s="162" t="s">
        <v>1917</v>
      </c>
      <c r="N30" s="162" t="s">
        <v>202</v>
      </c>
      <c r="O30" s="162"/>
      <c r="P30" s="162" t="s">
        <v>1918</v>
      </c>
      <c r="Q30" s="162" t="s">
        <v>250</v>
      </c>
      <c r="R30" s="162">
        <v>2594</v>
      </c>
      <c r="S30" s="162"/>
      <c r="T30" s="162">
        <v>2539</v>
      </c>
      <c r="U30" s="166" t="s">
        <v>1807</v>
      </c>
      <c r="V30" s="162">
        <v>253915</v>
      </c>
      <c r="W30" s="233" t="s">
        <v>1808</v>
      </c>
      <c r="X30" s="198" t="s">
        <v>174</v>
      </c>
      <c r="Y30" s="36">
        <v>44377</v>
      </c>
    </row>
    <row r="31" spans="1:25">
      <c r="A31" s="37" t="s">
        <v>1919</v>
      </c>
      <c r="B31" s="43" t="s">
        <v>1920</v>
      </c>
      <c r="C31" s="43"/>
      <c r="D31" s="162" t="s">
        <v>798</v>
      </c>
      <c r="E31" s="162" t="s">
        <v>99</v>
      </c>
      <c r="F31" s="162" t="s">
        <v>1921</v>
      </c>
      <c r="G31" s="162" t="s">
        <v>1922</v>
      </c>
      <c r="H31" s="162" t="s">
        <v>798</v>
      </c>
      <c r="I31" s="197">
        <v>23939</v>
      </c>
      <c r="J31" s="162" t="s">
        <v>814</v>
      </c>
      <c r="K31" s="162">
        <v>3</v>
      </c>
      <c r="L31" s="162">
        <v>45</v>
      </c>
      <c r="M31" s="162" t="s">
        <v>1923</v>
      </c>
      <c r="N31" s="162" t="s">
        <v>138</v>
      </c>
      <c r="O31" s="162"/>
      <c r="P31" s="162" t="s">
        <v>1924</v>
      </c>
      <c r="Q31" s="162" t="s">
        <v>115</v>
      </c>
      <c r="R31" s="162">
        <v>2600</v>
      </c>
      <c r="S31" s="162"/>
      <c r="T31" s="162">
        <v>2539</v>
      </c>
      <c r="U31" s="166" t="s">
        <v>1807</v>
      </c>
      <c r="V31" s="162">
        <v>253917</v>
      </c>
      <c r="W31" s="233" t="s">
        <v>1925</v>
      </c>
      <c r="X31" s="198" t="s">
        <v>1926</v>
      </c>
      <c r="Y31" s="36">
        <v>44377</v>
      </c>
    </row>
    <row r="32" spans="1:25">
      <c r="A32" s="37" t="s">
        <v>1927</v>
      </c>
      <c r="B32" s="43" t="s">
        <v>1928</v>
      </c>
      <c r="C32" s="43"/>
      <c r="D32" s="162" t="s">
        <v>798</v>
      </c>
      <c r="E32" s="162" t="s">
        <v>99</v>
      </c>
      <c r="F32" s="162" t="s">
        <v>1415</v>
      </c>
      <c r="G32" s="162" t="s">
        <v>1929</v>
      </c>
      <c r="H32" s="162" t="s">
        <v>798</v>
      </c>
      <c r="I32" s="197">
        <v>25737</v>
      </c>
      <c r="J32" s="162" t="s">
        <v>814</v>
      </c>
      <c r="K32" s="162">
        <v>2</v>
      </c>
      <c r="L32" s="162">
        <v>45</v>
      </c>
      <c r="M32" s="162" t="s">
        <v>1923</v>
      </c>
      <c r="N32" s="162" t="s">
        <v>138</v>
      </c>
      <c r="O32" s="162"/>
      <c r="P32" s="162" t="s">
        <v>1924</v>
      </c>
      <c r="Q32" s="162" t="s">
        <v>115</v>
      </c>
      <c r="R32" s="162">
        <v>2600</v>
      </c>
      <c r="S32" s="162"/>
      <c r="T32" s="162">
        <v>2539</v>
      </c>
      <c r="U32" s="166" t="s">
        <v>1807</v>
      </c>
      <c r="V32" s="162">
        <v>253917</v>
      </c>
      <c r="W32" s="233" t="s">
        <v>1925</v>
      </c>
      <c r="X32" s="198" t="s">
        <v>1926</v>
      </c>
      <c r="Y32" s="36">
        <v>44377</v>
      </c>
    </row>
    <row r="33" spans="1:25">
      <c r="A33" s="279" t="s">
        <v>2240</v>
      </c>
      <c r="B33" s="308"/>
      <c r="C33" s="59"/>
      <c r="D33" s="59"/>
      <c r="E33" s="59"/>
      <c r="F33" s="59"/>
      <c r="G33" s="59"/>
      <c r="H33" s="59"/>
      <c r="I33" s="59"/>
      <c r="J33" s="59"/>
      <c r="K33" s="59"/>
      <c r="L33" s="59"/>
      <c r="M33" s="59"/>
      <c r="N33" s="59"/>
      <c r="O33" s="59"/>
      <c r="P33" s="59"/>
      <c r="Q33" s="59"/>
      <c r="R33" s="59"/>
      <c r="S33" s="59"/>
      <c r="T33" s="59"/>
      <c r="U33" s="59"/>
      <c r="V33" s="59"/>
      <c r="W33" s="59"/>
      <c r="X33" s="59"/>
      <c r="Y33" s="192"/>
    </row>
    <row r="34" spans="1:25" ht="22.5">
      <c r="A34" s="37" t="s">
        <v>1930</v>
      </c>
      <c r="B34" s="43" t="s">
        <v>1931</v>
      </c>
      <c r="C34" s="43"/>
      <c r="D34" s="162" t="s">
        <v>1019</v>
      </c>
      <c r="E34" s="199" t="s">
        <v>99</v>
      </c>
      <c r="F34" s="162" t="s">
        <v>1932</v>
      </c>
      <c r="G34" s="162" t="s">
        <v>1933</v>
      </c>
      <c r="H34" s="162" t="s">
        <v>405</v>
      </c>
      <c r="I34" s="197" t="s">
        <v>1934</v>
      </c>
      <c r="J34" s="200"/>
      <c r="K34" s="200"/>
      <c r="L34" s="200"/>
      <c r="M34" s="200"/>
      <c r="N34" s="200"/>
      <c r="O34" s="162" t="s">
        <v>1935</v>
      </c>
      <c r="P34" s="162" t="s">
        <v>1936</v>
      </c>
      <c r="Q34" s="162" t="s">
        <v>265</v>
      </c>
      <c r="R34" s="162" t="s">
        <v>266</v>
      </c>
      <c r="S34" s="56" t="s">
        <v>2175</v>
      </c>
      <c r="T34" s="162">
        <v>4112</v>
      </c>
      <c r="U34" s="233" t="s">
        <v>1937</v>
      </c>
      <c r="V34" s="162">
        <v>411215</v>
      </c>
      <c r="W34" s="233" t="s">
        <v>1938</v>
      </c>
      <c r="X34" s="44"/>
      <c r="Y34" s="36">
        <v>44377</v>
      </c>
    </row>
    <row r="35" spans="1:25">
      <c r="A35" s="37" t="s">
        <v>1939</v>
      </c>
      <c r="B35" s="43" t="s">
        <v>1940</v>
      </c>
      <c r="C35" s="43"/>
      <c r="D35" s="162" t="s">
        <v>1019</v>
      </c>
      <c r="E35" s="199" t="s">
        <v>99</v>
      </c>
      <c r="F35" s="162" t="s">
        <v>1941</v>
      </c>
      <c r="G35" s="162" t="s">
        <v>1942</v>
      </c>
      <c r="H35" s="162" t="s">
        <v>444</v>
      </c>
      <c r="I35" s="197" t="s">
        <v>1943</v>
      </c>
      <c r="J35" s="200"/>
      <c r="K35" s="200"/>
      <c r="L35" s="200"/>
      <c r="M35" s="200"/>
      <c r="N35" s="200"/>
      <c r="O35" s="162" t="s">
        <v>1944</v>
      </c>
      <c r="P35" s="162" t="s">
        <v>1945</v>
      </c>
      <c r="Q35" s="162" t="s">
        <v>287</v>
      </c>
      <c r="R35" s="162" t="s">
        <v>1946</v>
      </c>
      <c r="S35" s="37" t="s">
        <v>2176</v>
      </c>
      <c r="T35" s="162">
        <v>2531</v>
      </c>
      <c r="U35" s="166" t="s">
        <v>1783</v>
      </c>
      <c r="V35" s="162">
        <v>253112</v>
      </c>
      <c r="W35" s="233" t="s">
        <v>1785</v>
      </c>
      <c r="X35" s="44"/>
      <c r="Y35" s="36">
        <v>44377</v>
      </c>
    </row>
    <row r="36" spans="1:25">
      <c r="A36" s="37" t="s">
        <v>1947</v>
      </c>
      <c r="B36" s="43" t="s">
        <v>1948</v>
      </c>
      <c r="C36" s="43"/>
      <c r="D36" s="162" t="s">
        <v>1019</v>
      </c>
      <c r="E36" s="199" t="s">
        <v>99</v>
      </c>
      <c r="F36" s="162" t="s">
        <v>1949</v>
      </c>
      <c r="G36" s="162" t="s">
        <v>1950</v>
      </c>
      <c r="H36" s="162" t="s">
        <v>444</v>
      </c>
      <c r="I36" s="197" t="s">
        <v>1951</v>
      </c>
      <c r="J36" s="200"/>
      <c r="K36" s="200"/>
      <c r="L36" s="200"/>
      <c r="M36" s="200"/>
      <c r="N36" s="200"/>
      <c r="O36" s="162" t="s">
        <v>1952</v>
      </c>
      <c r="P36" s="162" t="s">
        <v>1953</v>
      </c>
      <c r="Q36" s="162" t="s">
        <v>250</v>
      </c>
      <c r="R36" s="162" t="s">
        <v>1954</v>
      </c>
      <c r="S36" s="37" t="s">
        <v>2177</v>
      </c>
      <c r="T36" s="162">
        <v>2512</v>
      </c>
      <c r="U36" s="164" t="s">
        <v>1776</v>
      </c>
      <c r="V36" s="162">
        <v>251214</v>
      </c>
      <c r="W36" s="233" t="s">
        <v>1955</v>
      </c>
      <c r="X36" s="44"/>
      <c r="Y36" s="36">
        <v>44377</v>
      </c>
    </row>
    <row r="37" spans="1:25">
      <c r="A37" s="37" t="s">
        <v>1956</v>
      </c>
      <c r="B37" s="43" t="s">
        <v>1957</v>
      </c>
      <c r="C37" s="43"/>
      <c r="D37" s="162" t="s">
        <v>1019</v>
      </c>
      <c r="E37" s="199" t="s">
        <v>99</v>
      </c>
      <c r="F37" s="162" t="s">
        <v>727</v>
      </c>
      <c r="G37" s="162" t="s">
        <v>1958</v>
      </c>
      <c r="H37" s="162" t="s">
        <v>405</v>
      </c>
      <c r="I37" s="197" t="s">
        <v>1959</v>
      </c>
      <c r="J37" s="200"/>
      <c r="K37" s="200"/>
      <c r="L37" s="200"/>
      <c r="M37" s="200"/>
      <c r="N37" s="200"/>
      <c r="O37" s="162" t="s">
        <v>1960</v>
      </c>
      <c r="P37" s="162" t="s">
        <v>1961</v>
      </c>
      <c r="Q37" s="162" t="s">
        <v>265</v>
      </c>
      <c r="R37" s="162" t="s">
        <v>1962</v>
      </c>
      <c r="S37" s="37" t="s">
        <v>2178</v>
      </c>
      <c r="T37" s="162">
        <v>2524</v>
      </c>
      <c r="U37" s="233" t="s">
        <v>1963</v>
      </c>
      <c r="V37" s="162">
        <v>252411</v>
      </c>
      <c r="W37" s="233" t="s">
        <v>1964</v>
      </c>
      <c r="X37" s="44"/>
      <c r="Y37" s="36">
        <v>44377</v>
      </c>
    </row>
    <row r="38" spans="1:25">
      <c r="A38" s="37" t="s">
        <v>1965</v>
      </c>
      <c r="B38" s="43" t="s">
        <v>1966</v>
      </c>
      <c r="C38" s="43"/>
      <c r="D38" s="162" t="s">
        <v>1019</v>
      </c>
      <c r="E38" s="199" t="s">
        <v>99</v>
      </c>
      <c r="F38" s="162" t="s">
        <v>1967</v>
      </c>
      <c r="G38" s="162" t="s">
        <v>908</v>
      </c>
      <c r="H38" s="162" t="s">
        <v>405</v>
      </c>
      <c r="I38" s="197" t="s">
        <v>1968</v>
      </c>
      <c r="J38" s="200"/>
      <c r="K38" s="200"/>
      <c r="L38" s="200"/>
      <c r="M38" s="200"/>
      <c r="N38" s="200"/>
      <c r="O38" s="162" t="s">
        <v>1969</v>
      </c>
      <c r="P38" s="162" t="s">
        <v>1970</v>
      </c>
      <c r="Q38" s="162" t="s">
        <v>250</v>
      </c>
      <c r="R38" s="162" t="s">
        <v>1182</v>
      </c>
      <c r="S38" s="167" t="s">
        <v>2179</v>
      </c>
      <c r="T38" s="162">
        <v>2512</v>
      </c>
      <c r="U38" s="164" t="s">
        <v>1776</v>
      </c>
      <c r="V38" s="162">
        <v>251212</v>
      </c>
      <c r="W38" s="166" t="s">
        <v>1778</v>
      </c>
      <c r="X38" s="44"/>
      <c r="Y38" s="36">
        <v>44377</v>
      </c>
    </row>
    <row r="39" spans="1:25">
      <c r="A39" s="37" t="s">
        <v>1971</v>
      </c>
      <c r="B39" s="43" t="s">
        <v>1972</v>
      </c>
      <c r="C39" s="43"/>
      <c r="D39" s="162" t="s">
        <v>1019</v>
      </c>
      <c r="E39" s="199" t="s">
        <v>192</v>
      </c>
      <c r="F39" s="162" t="s">
        <v>891</v>
      </c>
      <c r="G39" s="162" t="s">
        <v>1973</v>
      </c>
      <c r="H39" s="162" t="s">
        <v>444</v>
      </c>
      <c r="I39" s="197" t="s">
        <v>1974</v>
      </c>
      <c r="J39" s="200"/>
      <c r="K39" s="200"/>
      <c r="L39" s="200"/>
      <c r="M39" s="200"/>
      <c r="N39" s="200"/>
      <c r="O39" s="162" t="s">
        <v>1975</v>
      </c>
      <c r="P39" s="162" t="s">
        <v>1953</v>
      </c>
      <c r="Q39" s="162" t="s">
        <v>250</v>
      </c>
      <c r="R39" s="162" t="s">
        <v>1954</v>
      </c>
      <c r="S39" s="167" t="s">
        <v>2180</v>
      </c>
      <c r="T39" s="162">
        <v>4114</v>
      </c>
      <c r="U39" s="233" t="s">
        <v>1799</v>
      </c>
      <c r="V39" s="162">
        <v>411411</v>
      </c>
      <c r="W39" s="233" t="s">
        <v>1800</v>
      </c>
      <c r="X39" s="44"/>
      <c r="Y39" s="36">
        <v>44377</v>
      </c>
    </row>
    <row r="40" spans="1:25">
      <c r="A40" s="37" t="s">
        <v>1976</v>
      </c>
      <c r="B40" s="43" t="s">
        <v>1977</v>
      </c>
      <c r="C40" s="43"/>
      <c r="D40" s="162" t="s">
        <v>1019</v>
      </c>
      <c r="E40" s="199" t="s">
        <v>99</v>
      </c>
      <c r="F40" s="162" t="s">
        <v>1978</v>
      </c>
      <c r="G40" s="162" t="s">
        <v>1979</v>
      </c>
      <c r="H40" s="162" t="s">
        <v>405</v>
      </c>
      <c r="I40" s="197" t="s">
        <v>1980</v>
      </c>
      <c r="J40" s="200"/>
      <c r="K40" s="200"/>
      <c r="L40" s="200"/>
      <c r="M40" s="200"/>
      <c r="N40" s="200"/>
      <c r="O40" s="162" t="s">
        <v>1981</v>
      </c>
      <c r="P40" s="162" t="s">
        <v>1982</v>
      </c>
      <c r="Q40" s="162" t="s">
        <v>115</v>
      </c>
      <c r="R40" s="162" t="s">
        <v>335</v>
      </c>
      <c r="S40" s="167" t="s">
        <v>2181</v>
      </c>
      <c r="T40" s="162">
        <v>2511</v>
      </c>
      <c r="U40" s="233" t="s">
        <v>1983</v>
      </c>
      <c r="V40" s="162">
        <v>251111</v>
      </c>
      <c r="W40" s="233" t="s">
        <v>1984</v>
      </c>
      <c r="X40" s="44"/>
      <c r="Y40" s="36">
        <v>44377</v>
      </c>
    </row>
    <row r="41" spans="1:25">
      <c r="A41" s="37" t="s">
        <v>1985</v>
      </c>
      <c r="B41" s="43" t="s">
        <v>1986</v>
      </c>
      <c r="C41" s="43"/>
      <c r="D41" s="162" t="s">
        <v>1019</v>
      </c>
      <c r="E41" s="199" t="s">
        <v>99</v>
      </c>
      <c r="F41" s="162" t="s">
        <v>1987</v>
      </c>
      <c r="G41" s="162" t="s">
        <v>1988</v>
      </c>
      <c r="H41" s="162" t="s">
        <v>444</v>
      </c>
      <c r="I41" s="197" t="s">
        <v>1989</v>
      </c>
      <c r="J41" s="200"/>
      <c r="K41" s="200"/>
      <c r="L41" s="200"/>
      <c r="M41" s="200"/>
      <c r="N41" s="200"/>
      <c r="O41" s="162" t="s">
        <v>1990</v>
      </c>
      <c r="P41" s="162" t="s">
        <v>1991</v>
      </c>
      <c r="Q41" s="162" t="s">
        <v>265</v>
      </c>
      <c r="R41" s="162" t="s">
        <v>1124</v>
      </c>
      <c r="S41" s="167" t="s">
        <v>2182</v>
      </c>
      <c r="T41" s="162">
        <v>2526</v>
      </c>
      <c r="U41" s="233" t="s">
        <v>1992</v>
      </c>
      <c r="V41" s="162">
        <v>252611</v>
      </c>
      <c r="W41" s="233" t="s">
        <v>1993</v>
      </c>
      <c r="X41" s="44"/>
      <c r="Y41" s="36">
        <v>44377</v>
      </c>
    </row>
    <row r="42" spans="1:25">
      <c r="A42" s="37" t="s">
        <v>1994</v>
      </c>
      <c r="B42" s="43" t="s">
        <v>1995</v>
      </c>
      <c r="C42" s="43"/>
      <c r="D42" s="162" t="s">
        <v>1019</v>
      </c>
      <c r="E42" s="199" t="s">
        <v>99</v>
      </c>
      <c r="F42" s="162" t="s">
        <v>1996</v>
      </c>
      <c r="G42" s="162" t="s">
        <v>1997</v>
      </c>
      <c r="H42" s="162" t="s">
        <v>405</v>
      </c>
      <c r="I42" s="197" t="s">
        <v>1998</v>
      </c>
      <c r="J42" s="200"/>
      <c r="K42" s="200"/>
      <c r="L42" s="200"/>
      <c r="M42" s="200"/>
      <c r="N42" s="200"/>
      <c r="O42" s="162" t="s">
        <v>1999</v>
      </c>
      <c r="P42" s="162" t="s">
        <v>2000</v>
      </c>
      <c r="Q42" s="162" t="s">
        <v>554</v>
      </c>
      <c r="R42" s="162" t="s">
        <v>2001</v>
      </c>
      <c r="S42" s="167" t="s">
        <v>2183</v>
      </c>
      <c r="T42" s="162">
        <v>2721</v>
      </c>
      <c r="U42" s="233" t="s">
        <v>2002</v>
      </c>
      <c r="V42" s="162">
        <v>272199</v>
      </c>
      <c r="W42" s="233" t="s">
        <v>2003</v>
      </c>
      <c r="X42" s="44"/>
      <c r="Y42" s="36">
        <v>44377</v>
      </c>
    </row>
    <row r="43" spans="1:25">
      <c r="A43" s="37" t="s">
        <v>2004</v>
      </c>
      <c r="B43" s="43" t="s">
        <v>2005</v>
      </c>
      <c r="C43" s="43"/>
      <c r="D43" s="162" t="s">
        <v>1019</v>
      </c>
      <c r="E43" s="199" t="s">
        <v>99</v>
      </c>
      <c r="F43" s="162" t="s">
        <v>2006</v>
      </c>
      <c r="G43" s="162" t="s">
        <v>2007</v>
      </c>
      <c r="H43" s="162" t="s">
        <v>444</v>
      </c>
      <c r="I43" s="197" t="s">
        <v>2008</v>
      </c>
      <c r="J43" s="200"/>
      <c r="K43" s="200"/>
      <c r="L43" s="200"/>
      <c r="M43" s="200"/>
      <c r="N43" s="200"/>
      <c r="O43" s="162" t="s">
        <v>2009</v>
      </c>
      <c r="P43" s="162" t="s">
        <v>2010</v>
      </c>
      <c r="Q43" s="162" t="s">
        <v>554</v>
      </c>
      <c r="R43" s="162" t="s">
        <v>2011</v>
      </c>
      <c r="S43" s="167" t="s">
        <v>2184</v>
      </c>
      <c r="T43" s="162">
        <v>2524</v>
      </c>
      <c r="U43" s="233" t="s">
        <v>1963</v>
      </c>
      <c r="V43" s="162">
        <v>252411</v>
      </c>
      <c r="W43" s="233" t="s">
        <v>1964</v>
      </c>
      <c r="X43" s="44"/>
      <c r="Y43" s="36">
        <v>44377</v>
      </c>
    </row>
    <row r="44" spans="1:25">
      <c r="A44" s="37" t="s">
        <v>2012</v>
      </c>
      <c r="B44" s="43" t="s">
        <v>2013</v>
      </c>
      <c r="C44" s="43"/>
      <c r="D44" s="162" t="s">
        <v>798</v>
      </c>
      <c r="E44" s="199" t="s">
        <v>305</v>
      </c>
      <c r="F44" s="162" t="s">
        <v>2014</v>
      </c>
      <c r="G44" s="162" t="s">
        <v>2015</v>
      </c>
      <c r="H44" s="162" t="s">
        <v>444</v>
      </c>
      <c r="I44" s="197" t="s">
        <v>2016</v>
      </c>
      <c r="J44" s="200"/>
      <c r="K44" s="200"/>
      <c r="L44" s="200"/>
      <c r="M44" s="200"/>
      <c r="N44" s="200"/>
      <c r="O44" s="162" t="s">
        <v>2017</v>
      </c>
      <c r="P44" s="162" t="s">
        <v>2018</v>
      </c>
      <c r="Q44" s="162" t="s">
        <v>554</v>
      </c>
      <c r="R44" s="162" t="s">
        <v>1168</v>
      </c>
      <c r="S44" s="167" t="s">
        <v>2185</v>
      </c>
      <c r="T44" s="162">
        <v>2514</v>
      </c>
      <c r="U44" s="233" t="s">
        <v>2019</v>
      </c>
      <c r="V44" s="162">
        <v>251412</v>
      </c>
      <c r="W44" s="233" t="s">
        <v>2020</v>
      </c>
      <c r="X44" s="44"/>
      <c r="Y44" s="36">
        <v>44377</v>
      </c>
    </row>
    <row r="45" spans="1:25">
      <c r="A45" s="37" t="s">
        <v>2021</v>
      </c>
      <c r="B45" s="43" t="s">
        <v>2022</v>
      </c>
      <c r="C45" s="43"/>
      <c r="D45" s="162" t="s">
        <v>798</v>
      </c>
      <c r="E45" s="199" t="s">
        <v>305</v>
      </c>
      <c r="F45" s="162" t="s">
        <v>2023</v>
      </c>
      <c r="G45" s="162" t="s">
        <v>2024</v>
      </c>
      <c r="H45" s="162" t="s">
        <v>405</v>
      </c>
      <c r="I45" s="197" t="s">
        <v>2025</v>
      </c>
      <c r="J45" s="200"/>
      <c r="K45" s="200"/>
      <c r="L45" s="200"/>
      <c r="M45" s="200"/>
      <c r="N45" s="200"/>
      <c r="O45" s="162" t="s">
        <v>2026</v>
      </c>
      <c r="P45" s="162" t="s">
        <v>2027</v>
      </c>
      <c r="Q45" s="162" t="s">
        <v>265</v>
      </c>
      <c r="R45" s="162" t="s">
        <v>315</v>
      </c>
      <c r="S45" s="167" t="s">
        <v>2186</v>
      </c>
      <c r="T45" s="162">
        <v>2522</v>
      </c>
      <c r="U45" s="233" t="s">
        <v>2028</v>
      </c>
      <c r="V45" s="162">
        <v>252214</v>
      </c>
      <c r="W45" s="233" t="s">
        <v>2029</v>
      </c>
      <c r="X45" s="44"/>
      <c r="Y45" s="36">
        <v>44377</v>
      </c>
    </row>
    <row r="46" spans="1:25">
      <c r="A46" s="37" t="s">
        <v>2030</v>
      </c>
      <c r="B46" s="43" t="s">
        <v>2031</v>
      </c>
      <c r="C46" s="43"/>
      <c r="D46" s="162" t="s">
        <v>798</v>
      </c>
      <c r="E46" s="199" t="s">
        <v>305</v>
      </c>
      <c r="F46" s="162" t="s">
        <v>2032</v>
      </c>
      <c r="G46" s="162" t="s">
        <v>2033</v>
      </c>
      <c r="H46" s="162" t="s">
        <v>405</v>
      </c>
      <c r="I46" s="197" t="s">
        <v>2034</v>
      </c>
      <c r="J46" s="200"/>
      <c r="K46" s="200"/>
      <c r="L46" s="200"/>
      <c r="M46" s="200"/>
      <c r="N46" s="200"/>
      <c r="O46" s="162" t="s">
        <v>2035</v>
      </c>
      <c r="P46" s="162" t="s">
        <v>334</v>
      </c>
      <c r="Q46" s="162" t="s">
        <v>115</v>
      </c>
      <c r="R46" s="162" t="s">
        <v>335</v>
      </c>
      <c r="S46" s="167" t="s">
        <v>2187</v>
      </c>
      <c r="T46" s="162">
        <v>4114</v>
      </c>
      <c r="U46" s="233" t="s">
        <v>1799</v>
      </c>
      <c r="V46" s="162">
        <v>411411</v>
      </c>
      <c r="W46" s="233" t="s">
        <v>1800</v>
      </c>
      <c r="X46" s="44"/>
      <c r="Y46" s="36">
        <v>44377</v>
      </c>
    </row>
    <row r="47" spans="1:25">
      <c r="A47" s="37" t="s">
        <v>2036</v>
      </c>
      <c r="B47" s="43" t="s">
        <v>2037</v>
      </c>
      <c r="C47" s="43"/>
      <c r="D47" s="162" t="s">
        <v>798</v>
      </c>
      <c r="E47" s="199" t="s">
        <v>305</v>
      </c>
      <c r="F47" s="162" t="s">
        <v>2038</v>
      </c>
      <c r="G47" s="162" t="s">
        <v>2039</v>
      </c>
      <c r="H47" s="162" t="s">
        <v>405</v>
      </c>
      <c r="I47" s="197" t="s">
        <v>2040</v>
      </c>
      <c r="J47" s="200"/>
      <c r="K47" s="200"/>
      <c r="L47" s="200"/>
      <c r="M47" s="200"/>
      <c r="N47" s="200"/>
      <c r="O47" s="162" t="s">
        <v>2041</v>
      </c>
      <c r="P47" s="162" t="s">
        <v>2042</v>
      </c>
      <c r="Q47" s="162" t="s">
        <v>250</v>
      </c>
      <c r="R47" s="162" t="s">
        <v>1182</v>
      </c>
      <c r="S47" s="37" t="s">
        <v>2188</v>
      </c>
      <c r="T47" s="162">
        <v>3112</v>
      </c>
      <c r="U47" s="233" t="s">
        <v>1910</v>
      </c>
      <c r="V47" s="162">
        <v>311299</v>
      </c>
      <c r="W47" s="233" t="s">
        <v>1911</v>
      </c>
      <c r="X47" s="44"/>
      <c r="Y47" s="36">
        <v>44377</v>
      </c>
    </row>
    <row r="48" spans="1:25">
      <c r="A48" s="109" t="s">
        <v>2043</v>
      </c>
      <c r="B48" s="201" t="s">
        <v>2044</v>
      </c>
      <c r="C48" s="201"/>
      <c r="D48" s="170" t="s">
        <v>798</v>
      </c>
      <c r="E48" s="202" t="s">
        <v>305</v>
      </c>
      <c r="F48" s="170" t="s">
        <v>2045</v>
      </c>
      <c r="G48" s="170" t="s">
        <v>2046</v>
      </c>
      <c r="H48" s="170" t="s">
        <v>405</v>
      </c>
      <c r="I48" s="203" t="s">
        <v>2047</v>
      </c>
      <c r="J48" s="204"/>
      <c r="K48" s="204"/>
      <c r="L48" s="204"/>
      <c r="M48" s="204"/>
      <c r="N48" s="204"/>
      <c r="O48" s="170" t="s">
        <v>2048</v>
      </c>
      <c r="P48" s="170" t="s">
        <v>2049</v>
      </c>
      <c r="Q48" s="170" t="s">
        <v>265</v>
      </c>
      <c r="R48" s="170" t="s">
        <v>2050</v>
      </c>
      <c r="S48" s="229" t="s">
        <v>2189</v>
      </c>
      <c r="T48" s="170">
        <v>2721</v>
      </c>
      <c r="U48" s="234" t="s">
        <v>2002</v>
      </c>
      <c r="V48" s="170">
        <v>272114</v>
      </c>
      <c r="W48" s="234" t="s">
        <v>2051</v>
      </c>
      <c r="X48" s="205"/>
      <c r="Y48" s="36">
        <v>44377</v>
      </c>
    </row>
    <row r="49" spans="1:25">
      <c r="A49" s="191"/>
      <c r="B49" s="59"/>
      <c r="C49" s="59"/>
      <c r="D49" s="59"/>
      <c r="E49" s="59"/>
      <c r="F49" s="59"/>
      <c r="G49" s="59"/>
      <c r="H49" s="59"/>
      <c r="I49" s="59"/>
      <c r="J49" s="59"/>
      <c r="K49" s="59"/>
      <c r="L49" s="59"/>
      <c r="M49" s="59"/>
      <c r="N49" s="59"/>
      <c r="O49" s="59"/>
      <c r="P49" s="59"/>
      <c r="Q49" s="59"/>
      <c r="R49" s="59"/>
      <c r="S49" s="59"/>
      <c r="T49" s="59"/>
      <c r="U49" s="59"/>
      <c r="V49" s="59"/>
      <c r="W49" s="59"/>
      <c r="X49" s="59"/>
      <c r="Y49" s="192"/>
    </row>
    <row r="50" spans="1:25">
      <c r="A50" s="34" t="s">
        <v>2052</v>
      </c>
      <c r="B50" s="193" t="s">
        <v>2053</v>
      </c>
      <c r="C50" s="206"/>
      <c r="D50" s="182" t="s">
        <v>1019</v>
      </c>
      <c r="E50" s="199" t="s">
        <v>99</v>
      </c>
      <c r="F50" s="207" t="s">
        <v>2054</v>
      </c>
      <c r="G50" s="207" t="s">
        <v>2055</v>
      </c>
      <c r="H50" s="161" t="s">
        <v>444</v>
      </c>
      <c r="I50" s="208">
        <v>25843</v>
      </c>
      <c r="J50" s="34" t="s">
        <v>103</v>
      </c>
      <c r="K50" s="34" t="s">
        <v>103</v>
      </c>
      <c r="L50" s="207">
        <v>50</v>
      </c>
      <c r="M50" s="207" t="s">
        <v>2056</v>
      </c>
      <c r="N50" s="207" t="s">
        <v>105</v>
      </c>
      <c r="O50" s="207"/>
      <c r="P50" s="207" t="s">
        <v>2057</v>
      </c>
      <c r="Q50" s="207" t="s">
        <v>436</v>
      </c>
      <c r="R50" s="209" t="s">
        <v>2058</v>
      </c>
      <c r="S50" s="230" t="s">
        <v>2190</v>
      </c>
      <c r="T50" s="34">
        <v>2512</v>
      </c>
      <c r="U50" s="164" t="s">
        <v>1776</v>
      </c>
      <c r="V50" s="34">
        <v>251212</v>
      </c>
      <c r="W50" s="164" t="s">
        <v>1778</v>
      </c>
      <c r="X50" s="34" t="s">
        <v>157</v>
      </c>
      <c r="Y50" s="36">
        <v>44377</v>
      </c>
    </row>
    <row r="51" spans="1:25" ht="22.5">
      <c r="A51" s="37" t="s">
        <v>2059</v>
      </c>
      <c r="B51" s="43" t="s">
        <v>2060</v>
      </c>
      <c r="C51" s="210"/>
      <c r="D51" s="211" t="s">
        <v>798</v>
      </c>
      <c r="E51" s="212" t="s">
        <v>305</v>
      </c>
      <c r="F51" s="212" t="s">
        <v>2061</v>
      </c>
      <c r="G51" s="212" t="s">
        <v>2062</v>
      </c>
      <c r="H51" s="162" t="s">
        <v>405</v>
      </c>
      <c r="I51" s="213">
        <v>27340</v>
      </c>
      <c r="J51" s="37" t="s">
        <v>103</v>
      </c>
      <c r="K51" s="37" t="s">
        <v>103</v>
      </c>
      <c r="L51" s="212">
        <v>159</v>
      </c>
      <c r="M51" s="212" t="s">
        <v>2063</v>
      </c>
      <c r="N51" s="212" t="s">
        <v>202</v>
      </c>
      <c r="O51" s="212"/>
      <c r="P51" s="212" t="s">
        <v>2064</v>
      </c>
      <c r="Q51" s="212" t="s">
        <v>436</v>
      </c>
      <c r="R51" s="214" t="s">
        <v>2065</v>
      </c>
      <c r="S51" s="231" t="s">
        <v>2191</v>
      </c>
      <c r="T51" s="37">
        <v>2531</v>
      </c>
      <c r="U51" s="166" t="s">
        <v>1783</v>
      </c>
      <c r="V51" s="37" t="s">
        <v>1784</v>
      </c>
      <c r="W51" s="233" t="s">
        <v>1785</v>
      </c>
      <c r="X51" s="37" t="s">
        <v>2066</v>
      </c>
      <c r="Y51" s="36">
        <v>44377</v>
      </c>
    </row>
    <row r="52" spans="1:25">
      <c r="A52" s="37" t="s">
        <v>2067</v>
      </c>
      <c r="B52" s="37" t="s">
        <v>2068</v>
      </c>
      <c r="C52" s="38"/>
      <c r="D52" s="162" t="s">
        <v>798</v>
      </c>
      <c r="E52" s="162" t="s">
        <v>99</v>
      </c>
      <c r="F52" s="37" t="s">
        <v>2069</v>
      </c>
      <c r="G52" s="37" t="s">
        <v>901</v>
      </c>
      <c r="H52" s="162" t="s">
        <v>444</v>
      </c>
      <c r="I52" s="37" t="s">
        <v>2070</v>
      </c>
      <c r="J52" s="37" t="s">
        <v>103</v>
      </c>
      <c r="K52" s="37" t="s">
        <v>103</v>
      </c>
      <c r="L52" s="37" t="s">
        <v>103</v>
      </c>
      <c r="M52" s="37" t="s">
        <v>2071</v>
      </c>
      <c r="N52" s="37" t="s">
        <v>105</v>
      </c>
      <c r="O52" s="37"/>
      <c r="P52" s="37" t="s">
        <v>2072</v>
      </c>
      <c r="Q52" s="37" t="s">
        <v>115</v>
      </c>
      <c r="R52" s="43">
        <v>2606</v>
      </c>
      <c r="S52" s="43" t="s">
        <v>2192</v>
      </c>
      <c r="T52" s="232">
        <v>4111</v>
      </c>
      <c r="U52" s="166" t="s">
        <v>1815</v>
      </c>
      <c r="V52" s="232">
        <v>411111</v>
      </c>
      <c r="W52" s="166" t="s">
        <v>1817</v>
      </c>
      <c r="X52" s="215"/>
      <c r="Y52" s="36">
        <v>44377</v>
      </c>
    </row>
    <row r="53" spans="1:25" ht="22.5">
      <c r="A53" s="37" t="s">
        <v>2073</v>
      </c>
      <c r="B53" s="37" t="s">
        <v>2074</v>
      </c>
      <c r="C53" s="38"/>
      <c r="D53" s="162" t="s">
        <v>1019</v>
      </c>
      <c r="E53" s="162" t="s">
        <v>99</v>
      </c>
      <c r="F53" s="37" t="s">
        <v>2075</v>
      </c>
      <c r="G53" s="37" t="s">
        <v>2076</v>
      </c>
      <c r="H53" s="162" t="s">
        <v>444</v>
      </c>
      <c r="I53" s="37" t="s">
        <v>2077</v>
      </c>
      <c r="J53" s="37"/>
      <c r="K53" s="37"/>
      <c r="L53" s="37"/>
      <c r="M53" s="37"/>
      <c r="N53" s="37"/>
      <c r="O53" s="37" t="s">
        <v>2078</v>
      </c>
      <c r="P53" s="37" t="s">
        <v>2079</v>
      </c>
      <c r="Q53" s="37" t="s">
        <v>287</v>
      </c>
      <c r="R53" s="43">
        <v>3318</v>
      </c>
      <c r="S53" s="43"/>
      <c r="T53" s="232">
        <v>2544</v>
      </c>
      <c r="U53" s="166" t="s">
        <v>2080</v>
      </c>
      <c r="V53" s="232">
        <v>254411</v>
      </c>
      <c r="W53" s="166" t="s">
        <v>2081</v>
      </c>
      <c r="X53" s="215"/>
      <c r="Y53" s="36">
        <v>44377</v>
      </c>
    </row>
    <row r="54" spans="1:25">
      <c r="A54" s="279" t="s">
        <v>2241</v>
      </c>
      <c r="B54" s="308"/>
      <c r="C54" s="59"/>
      <c r="D54" s="59"/>
      <c r="E54" s="59"/>
      <c r="F54" s="59"/>
      <c r="G54" s="59"/>
      <c r="H54" s="59"/>
      <c r="I54" s="59"/>
      <c r="J54" s="59"/>
      <c r="K54" s="59"/>
      <c r="L54" s="59"/>
      <c r="M54" s="59"/>
      <c r="N54" s="59"/>
      <c r="O54" s="59"/>
      <c r="P54" s="59"/>
      <c r="Q54" s="59"/>
      <c r="R54" s="59"/>
      <c r="S54" s="59"/>
      <c r="T54" s="59"/>
      <c r="U54" s="60"/>
      <c r="V54" s="59"/>
      <c r="W54" s="60"/>
      <c r="X54" s="59"/>
      <c r="Y54" s="192"/>
    </row>
    <row r="55" spans="1:25" ht="22.5">
      <c r="A55" s="34" t="s">
        <v>2740</v>
      </c>
      <c r="B55" s="34" t="s">
        <v>2082</v>
      </c>
      <c r="C55" s="34" t="s">
        <v>2083</v>
      </c>
      <c r="D55" s="161"/>
      <c r="E55" s="161" t="s">
        <v>363</v>
      </c>
      <c r="F55" s="161" t="s">
        <v>2084</v>
      </c>
      <c r="G55" s="34" t="s">
        <v>2085</v>
      </c>
      <c r="H55" s="37" t="s">
        <v>405</v>
      </c>
      <c r="I55" s="144" t="s">
        <v>2086</v>
      </c>
      <c r="J55" s="34" t="s">
        <v>103</v>
      </c>
      <c r="K55" s="34" t="s">
        <v>103</v>
      </c>
      <c r="L55" s="143" t="s">
        <v>2087</v>
      </c>
      <c r="M55" s="143" t="s">
        <v>2088</v>
      </c>
      <c r="N55" s="143" t="s">
        <v>603</v>
      </c>
      <c r="O55" s="34"/>
      <c r="P55" s="37" t="s">
        <v>2089</v>
      </c>
      <c r="Q55" s="143" t="s">
        <v>250</v>
      </c>
      <c r="R55" s="143" t="s">
        <v>1153</v>
      </c>
      <c r="S55" s="143"/>
      <c r="T55" s="34">
        <v>2511</v>
      </c>
      <c r="U55" s="164" t="s">
        <v>2090</v>
      </c>
      <c r="V55" s="34">
        <v>251111</v>
      </c>
      <c r="W55" s="164" t="s">
        <v>2091</v>
      </c>
      <c r="X55" s="34"/>
      <c r="Y55" s="36">
        <v>44377</v>
      </c>
    </row>
    <row r="56" spans="1:25">
      <c r="A56" s="34" t="s">
        <v>2741</v>
      </c>
      <c r="B56" s="34" t="s">
        <v>2083</v>
      </c>
      <c r="C56" s="34"/>
      <c r="D56" s="161" t="s">
        <v>798</v>
      </c>
      <c r="E56" s="161" t="s">
        <v>99</v>
      </c>
      <c r="F56" s="161" t="s">
        <v>2084</v>
      </c>
      <c r="G56" s="34" t="s">
        <v>2085</v>
      </c>
      <c r="H56" s="37" t="s">
        <v>405</v>
      </c>
      <c r="I56" s="144" t="s">
        <v>2086</v>
      </c>
      <c r="J56" s="34"/>
      <c r="K56" s="34"/>
      <c r="L56" s="143"/>
      <c r="M56" s="143"/>
      <c r="N56" s="143"/>
      <c r="O56" s="34"/>
      <c r="P56" s="37"/>
      <c r="Q56" s="143"/>
      <c r="R56" s="143"/>
      <c r="S56" s="143"/>
      <c r="T56" s="34"/>
      <c r="U56" s="164"/>
      <c r="V56" s="34"/>
      <c r="W56" s="164"/>
      <c r="X56" s="34"/>
      <c r="Y56" s="36">
        <v>44377</v>
      </c>
    </row>
    <row r="57" spans="1:25">
      <c r="A57" s="37" t="s">
        <v>2742</v>
      </c>
      <c r="B57" s="37" t="s">
        <v>2092</v>
      </c>
      <c r="C57" s="37" t="s">
        <v>2093</v>
      </c>
      <c r="D57" s="161"/>
      <c r="E57" s="161" t="s">
        <v>363</v>
      </c>
      <c r="F57" s="161" t="s">
        <v>2094</v>
      </c>
      <c r="G57" s="37" t="s">
        <v>2095</v>
      </c>
      <c r="H57" s="37" t="s">
        <v>444</v>
      </c>
      <c r="I57" s="136" t="s">
        <v>2096</v>
      </c>
      <c r="J57" s="34" t="s">
        <v>103</v>
      </c>
      <c r="K57" s="37" t="s">
        <v>103</v>
      </c>
      <c r="L57" s="56" t="s">
        <v>515</v>
      </c>
      <c r="M57" s="56" t="s">
        <v>2097</v>
      </c>
      <c r="N57" s="56" t="s">
        <v>446</v>
      </c>
      <c r="O57" s="37"/>
      <c r="P57" s="37" t="s">
        <v>2098</v>
      </c>
      <c r="Q57" s="56" t="s">
        <v>287</v>
      </c>
      <c r="R57" s="56" t="s">
        <v>2099</v>
      </c>
      <c r="S57" s="56"/>
      <c r="T57" s="37">
        <v>2522</v>
      </c>
      <c r="U57" s="166" t="s">
        <v>2028</v>
      </c>
      <c r="V57" s="37">
        <v>252213</v>
      </c>
      <c r="W57" s="166" t="s">
        <v>2100</v>
      </c>
      <c r="X57" s="38"/>
      <c r="Y57" s="36">
        <v>44377</v>
      </c>
    </row>
    <row r="58" spans="1:25">
      <c r="A58" s="37" t="s">
        <v>2743</v>
      </c>
      <c r="B58" s="37" t="s">
        <v>2093</v>
      </c>
      <c r="C58" s="37"/>
      <c r="D58" s="161" t="s">
        <v>798</v>
      </c>
      <c r="E58" s="161" t="s">
        <v>99</v>
      </c>
      <c r="F58" s="161" t="s">
        <v>2094</v>
      </c>
      <c r="G58" s="37" t="s">
        <v>2095</v>
      </c>
      <c r="H58" s="37" t="s">
        <v>444</v>
      </c>
      <c r="I58" s="136" t="s">
        <v>2096</v>
      </c>
      <c r="J58" s="34"/>
      <c r="K58" s="37"/>
      <c r="L58" s="56"/>
      <c r="M58" s="56"/>
      <c r="N58" s="56"/>
      <c r="O58" s="37"/>
      <c r="P58" s="37"/>
      <c r="Q58" s="56"/>
      <c r="R58" s="56"/>
      <c r="S58" s="56"/>
      <c r="T58" s="37"/>
      <c r="U58" s="166"/>
      <c r="V58" s="37"/>
      <c r="W58" s="166"/>
      <c r="X58" s="38"/>
      <c r="Y58" s="36">
        <v>44377</v>
      </c>
    </row>
    <row r="59" spans="1:25">
      <c r="A59" s="37" t="s">
        <v>2744</v>
      </c>
      <c r="B59" s="37" t="s">
        <v>2101</v>
      </c>
      <c r="C59" s="37" t="s">
        <v>2102</v>
      </c>
      <c r="D59" s="161"/>
      <c r="E59" s="161" t="s">
        <v>363</v>
      </c>
      <c r="F59" s="161" t="s">
        <v>1625</v>
      </c>
      <c r="G59" s="37" t="s">
        <v>2103</v>
      </c>
      <c r="H59" s="56" t="s">
        <v>444</v>
      </c>
      <c r="I59" s="136" t="s">
        <v>2104</v>
      </c>
      <c r="J59" s="34" t="s">
        <v>103</v>
      </c>
      <c r="K59" s="37" t="s">
        <v>103</v>
      </c>
      <c r="L59" s="56" t="s">
        <v>2105</v>
      </c>
      <c r="M59" s="56" t="s">
        <v>2106</v>
      </c>
      <c r="N59" s="56" t="s">
        <v>446</v>
      </c>
      <c r="O59" s="37"/>
      <c r="P59" s="56" t="s">
        <v>2107</v>
      </c>
      <c r="Q59" s="56" t="s">
        <v>287</v>
      </c>
      <c r="R59" s="56" t="s">
        <v>2108</v>
      </c>
      <c r="S59" s="56"/>
      <c r="T59" s="37" t="s">
        <v>2109</v>
      </c>
      <c r="U59" s="166" t="s">
        <v>2110</v>
      </c>
      <c r="V59" s="37">
        <v>272511</v>
      </c>
      <c r="W59" s="166" t="s">
        <v>2110</v>
      </c>
      <c r="X59" s="37"/>
      <c r="Y59" s="36">
        <v>44377</v>
      </c>
    </row>
    <row r="60" spans="1:25">
      <c r="A60" s="37" t="s">
        <v>2745</v>
      </c>
      <c r="B60" s="37" t="s">
        <v>2102</v>
      </c>
      <c r="C60" s="37"/>
      <c r="D60" s="161" t="s">
        <v>798</v>
      </c>
      <c r="E60" s="161" t="s">
        <v>99</v>
      </c>
      <c r="F60" s="161" t="s">
        <v>1625</v>
      </c>
      <c r="G60" s="37" t="s">
        <v>2103</v>
      </c>
      <c r="H60" s="56" t="s">
        <v>444</v>
      </c>
      <c r="I60" s="136" t="s">
        <v>2104</v>
      </c>
      <c r="J60" s="34"/>
      <c r="K60" s="37"/>
      <c r="L60" s="56"/>
      <c r="M60" s="56"/>
      <c r="N60" s="56"/>
      <c r="O60" s="37"/>
      <c r="P60" s="56"/>
      <c r="Q60" s="56"/>
      <c r="R60" s="56"/>
      <c r="S60" s="56"/>
      <c r="T60" s="37"/>
      <c r="U60" s="166"/>
      <c r="V60" s="37"/>
      <c r="W60" s="166"/>
      <c r="X60" s="37"/>
      <c r="Y60" s="36">
        <v>44377</v>
      </c>
    </row>
    <row r="61" spans="1:25">
      <c r="A61" s="37" t="s">
        <v>2746</v>
      </c>
      <c r="B61" s="37" t="s">
        <v>2111</v>
      </c>
      <c r="C61" s="37" t="s">
        <v>2112</v>
      </c>
      <c r="D61" s="161"/>
      <c r="E61" s="161" t="s">
        <v>363</v>
      </c>
      <c r="F61" s="161" t="s">
        <v>2113</v>
      </c>
      <c r="G61" s="37" t="s">
        <v>2114</v>
      </c>
      <c r="H61" s="56" t="s">
        <v>444</v>
      </c>
      <c r="I61" s="136" t="s">
        <v>2115</v>
      </c>
      <c r="J61" s="34" t="s">
        <v>103</v>
      </c>
      <c r="K61" s="37" t="s">
        <v>103</v>
      </c>
      <c r="L61" s="56" t="s">
        <v>2105</v>
      </c>
      <c r="M61" s="56" t="s">
        <v>2116</v>
      </c>
      <c r="N61" s="56" t="s">
        <v>202</v>
      </c>
      <c r="O61" s="37"/>
      <c r="P61" s="56" t="s">
        <v>242</v>
      </c>
      <c r="Q61" s="56" t="s">
        <v>115</v>
      </c>
      <c r="R61" s="56" t="s">
        <v>243</v>
      </c>
      <c r="S61" s="56"/>
      <c r="T61" s="37">
        <v>2530</v>
      </c>
      <c r="U61" s="166" t="s">
        <v>2117</v>
      </c>
      <c r="V61" s="37"/>
      <c r="W61" s="166"/>
      <c r="X61" s="37"/>
      <c r="Y61" s="36">
        <v>44377</v>
      </c>
    </row>
    <row r="62" spans="1:25">
      <c r="A62" s="37" t="s">
        <v>2747</v>
      </c>
      <c r="B62" s="37" t="s">
        <v>2112</v>
      </c>
      <c r="C62" s="37"/>
      <c r="D62" s="161" t="s">
        <v>798</v>
      </c>
      <c r="E62" s="161" t="s">
        <v>99</v>
      </c>
      <c r="F62" s="161" t="s">
        <v>2113</v>
      </c>
      <c r="G62" s="37" t="s">
        <v>2114</v>
      </c>
      <c r="H62" s="56" t="s">
        <v>444</v>
      </c>
      <c r="I62" s="136" t="s">
        <v>2115</v>
      </c>
      <c r="J62" s="34"/>
      <c r="K62" s="37"/>
      <c r="L62" s="56"/>
      <c r="M62" s="56"/>
      <c r="N62" s="56"/>
      <c r="O62" s="37"/>
      <c r="P62" s="56"/>
      <c r="Q62" s="56"/>
      <c r="R62" s="56"/>
      <c r="S62" s="56"/>
      <c r="T62" s="37"/>
      <c r="U62" s="166"/>
      <c r="V62" s="37"/>
      <c r="W62" s="166"/>
      <c r="X62" s="37"/>
      <c r="Y62" s="36">
        <v>44377</v>
      </c>
    </row>
    <row r="63" spans="1:25">
      <c r="A63" s="37" t="s">
        <v>2748</v>
      </c>
      <c r="B63" s="37" t="s">
        <v>2118</v>
      </c>
      <c r="C63" s="37" t="s">
        <v>2119</v>
      </c>
      <c r="D63" s="161"/>
      <c r="E63" s="161" t="s">
        <v>363</v>
      </c>
      <c r="F63" s="161" t="s">
        <v>2120</v>
      </c>
      <c r="G63" s="37" t="s">
        <v>2121</v>
      </c>
      <c r="H63" s="56" t="s">
        <v>444</v>
      </c>
      <c r="I63" s="136" t="s">
        <v>2122</v>
      </c>
      <c r="J63" s="34" t="s">
        <v>103</v>
      </c>
      <c r="K63" s="37" t="s">
        <v>103</v>
      </c>
      <c r="L63" s="56" t="s">
        <v>2105</v>
      </c>
      <c r="M63" s="56" t="s">
        <v>2123</v>
      </c>
      <c r="N63" s="56" t="s">
        <v>359</v>
      </c>
      <c r="O63" s="37"/>
      <c r="P63" s="56" t="s">
        <v>2124</v>
      </c>
      <c r="Q63" s="56" t="s">
        <v>287</v>
      </c>
      <c r="R63" s="56" t="s">
        <v>2125</v>
      </c>
      <c r="S63" s="56"/>
      <c r="T63" s="37">
        <v>2532</v>
      </c>
      <c r="U63" s="166" t="s">
        <v>1824</v>
      </c>
      <c r="V63" s="37">
        <v>253211</v>
      </c>
      <c r="W63" s="166" t="s">
        <v>1826</v>
      </c>
      <c r="X63" s="37"/>
      <c r="Y63" s="36">
        <v>44377</v>
      </c>
    </row>
    <row r="64" spans="1:25">
      <c r="A64" s="37" t="s">
        <v>2749</v>
      </c>
      <c r="B64" s="37" t="s">
        <v>2119</v>
      </c>
      <c r="C64" s="37"/>
      <c r="D64" s="161" t="s">
        <v>798</v>
      </c>
      <c r="E64" s="161" t="s">
        <v>99</v>
      </c>
      <c r="F64" s="161" t="s">
        <v>2120</v>
      </c>
      <c r="G64" s="37" t="s">
        <v>2121</v>
      </c>
      <c r="H64" s="56" t="s">
        <v>444</v>
      </c>
      <c r="I64" s="136" t="s">
        <v>2122</v>
      </c>
      <c r="J64" s="34"/>
      <c r="K64" s="37"/>
      <c r="L64" s="56"/>
      <c r="M64" s="56"/>
      <c r="N64" s="56"/>
      <c r="O64" s="37"/>
      <c r="P64" s="56"/>
      <c r="Q64" s="56"/>
      <c r="R64" s="56"/>
      <c r="S64" s="56"/>
      <c r="T64" s="37"/>
      <c r="U64" s="166"/>
      <c r="V64" s="37"/>
      <c r="W64" s="166"/>
      <c r="X64" s="37"/>
      <c r="Y64" s="36">
        <v>44377</v>
      </c>
    </row>
    <row r="65" spans="1:25">
      <c r="A65" s="37" t="s">
        <v>2450</v>
      </c>
      <c r="B65" s="37" t="s">
        <v>2126</v>
      </c>
      <c r="C65" s="37" t="s">
        <v>2127</v>
      </c>
      <c r="D65" s="161"/>
      <c r="E65" s="161" t="s">
        <v>363</v>
      </c>
      <c r="F65" s="161" t="s">
        <v>2128</v>
      </c>
      <c r="G65" s="37" t="s">
        <v>2129</v>
      </c>
      <c r="H65" s="56" t="s">
        <v>405</v>
      </c>
      <c r="I65" s="136" t="s">
        <v>2130</v>
      </c>
      <c r="J65" s="34" t="s">
        <v>103</v>
      </c>
      <c r="K65" s="37" t="s">
        <v>103</v>
      </c>
      <c r="L65" s="56" t="s">
        <v>2131</v>
      </c>
      <c r="M65" s="56" t="s">
        <v>2132</v>
      </c>
      <c r="N65" s="56" t="s">
        <v>202</v>
      </c>
      <c r="O65" s="37"/>
      <c r="P65" s="56" t="s">
        <v>2133</v>
      </c>
      <c r="Q65" s="56" t="s">
        <v>287</v>
      </c>
      <c r="R65" s="39" t="s">
        <v>2134</v>
      </c>
      <c r="S65" s="39"/>
      <c r="T65" s="37">
        <v>2721</v>
      </c>
      <c r="U65" s="166" t="s">
        <v>2002</v>
      </c>
      <c r="V65" s="37">
        <v>272112</v>
      </c>
      <c r="W65" s="166" t="s">
        <v>2135</v>
      </c>
      <c r="X65" s="37"/>
      <c r="Y65" s="36">
        <v>44377</v>
      </c>
    </row>
    <row r="66" spans="1:25">
      <c r="A66" s="37" t="s">
        <v>2750</v>
      </c>
      <c r="B66" s="37" t="s">
        <v>2127</v>
      </c>
      <c r="C66" s="37"/>
      <c r="D66" s="161" t="s">
        <v>798</v>
      </c>
      <c r="E66" s="161" t="s">
        <v>99</v>
      </c>
      <c r="F66" s="161" t="s">
        <v>2128</v>
      </c>
      <c r="G66" s="37" t="s">
        <v>2129</v>
      </c>
      <c r="H66" s="56" t="s">
        <v>405</v>
      </c>
      <c r="I66" s="136" t="s">
        <v>2130</v>
      </c>
      <c r="J66" s="34"/>
      <c r="K66" s="37"/>
      <c r="L66" s="56"/>
      <c r="M66" s="56"/>
      <c r="N66" s="56"/>
      <c r="O66" s="37"/>
      <c r="P66" s="56"/>
      <c r="Q66" s="56"/>
      <c r="R66" s="39"/>
      <c r="S66" s="39"/>
      <c r="T66" s="37"/>
      <c r="U66" s="166"/>
      <c r="V66" s="37"/>
      <c r="W66" s="166"/>
      <c r="X66" s="37"/>
      <c r="Y66" s="36">
        <v>44377</v>
      </c>
    </row>
    <row r="67" spans="1:25" ht="16.5" customHeight="1">
      <c r="A67" s="37" t="s">
        <v>2451</v>
      </c>
      <c r="B67" s="37" t="s">
        <v>2136</v>
      </c>
      <c r="C67" s="37" t="s">
        <v>2137</v>
      </c>
      <c r="D67" s="161"/>
      <c r="E67" s="161" t="s">
        <v>363</v>
      </c>
      <c r="F67" s="161" t="s">
        <v>2138</v>
      </c>
      <c r="G67" s="37" t="s">
        <v>2139</v>
      </c>
      <c r="H67" s="56" t="s">
        <v>444</v>
      </c>
      <c r="I67" s="136" t="s">
        <v>2140</v>
      </c>
      <c r="J67" s="34" t="s">
        <v>103</v>
      </c>
      <c r="K67" s="37" t="s">
        <v>103</v>
      </c>
      <c r="L67" s="56" t="s">
        <v>2141</v>
      </c>
      <c r="M67" s="56" t="s">
        <v>2142</v>
      </c>
      <c r="N67" s="56" t="s">
        <v>202</v>
      </c>
      <c r="O67" s="37"/>
      <c r="P67" s="56" t="s">
        <v>2143</v>
      </c>
      <c r="Q67" s="56" t="s">
        <v>554</v>
      </c>
      <c r="R67" s="56" t="s">
        <v>2099</v>
      </c>
      <c r="S67" s="56"/>
      <c r="T67" s="37">
        <v>2530</v>
      </c>
      <c r="U67" s="166" t="s">
        <v>2117</v>
      </c>
      <c r="V67" s="37"/>
      <c r="W67" s="166"/>
      <c r="X67" s="37"/>
      <c r="Y67" s="36">
        <v>44377</v>
      </c>
    </row>
    <row r="68" spans="1:25" ht="16.5" customHeight="1">
      <c r="A68" s="37" t="s">
        <v>2751</v>
      </c>
      <c r="B68" s="37" t="s">
        <v>2137</v>
      </c>
      <c r="C68" s="37"/>
      <c r="D68" s="161" t="s">
        <v>798</v>
      </c>
      <c r="E68" s="161" t="s">
        <v>99</v>
      </c>
      <c r="F68" s="161" t="s">
        <v>2138</v>
      </c>
      <c r="G68" s="37" t="s">
        <v>2139</v>
      </c>
      <c r="H68" s="56" t="s">
        <v>444</v>
      </c>
      <c r="I68" s="136" t="s">
        <v>2140</v>
      </c>
      <c r="J68" s="34"/>
      <c r="K68" s="37"/>
      <c r="L68" s="56"/>
      <c r="M68" s="56"/>
      <c r="N68" s="56"/>
      <c r="O68" s="37"/>
      <c r="P68" s="56"/>
      <c r="Q68" s="56"/>
      <c r="R68" s="56"/>
      <c r="S68" s="56"/>
      <c r="T68" s="37"/>
      <c r="U68" s="166"/>
      <c r="V68" s="37"/>
      <c r="W68" s="166"/>
      <c r="X68" s="37"/>
      <c r="Y68" s="36">
        <v>44377</v>
      </c>
    </row>
    <row r="69" spans="1:25" ht="16.5" customHeight="1">
      <c r="A69" s="37" t="s">
        <v>2452</v>
      </c>
      <c r="B69" s="37" t="s">
        <v>2144</v>
      </c>
      <c r="C69" s="37" t="s">
        <v>2145</v>
      </c>
      <c r="D69" s="161"/>
      <c r="E69" s="161" t="s">
        <v>363</v>
      </c>
      <c r="F69" s="161" t="s">
        <v>2146</v>
      </c>
      <c r="G69" s="37" t="s">
        <v>2147</v>
      </c>
      <c r="H69" s="56" t="s">
        <v>405</v>
      </c>
      <c r="I69" s="136" t="s">
        <v>2148</v>
      </c>
      <c r="J69" s="34" t="s">
        <v>103</v>
      </c>
      <c r="K69" s="37" t="s">
        <v>103</v>
      </c>
      <c r="L69" s="56" t="s">
        <v>2149</v>
      </c>
      <c r="M69" s="56" t="s">
        <v>2150</v>
      </c>
      <c r="N69" s="56" t="s">
        <v>359</v>
      </c>
      <c r="O69" s="37"/>
      <c r="P69" s="56" t="s">
        <v>2151</v>
      </c>
      <c r="Q69" s="56" t="s">
        <v>250</v>
      </c>
      <c r="R69" s="56" t="s">
        <v>1153</v>
      </c>
      <c r="S69" s="56"/>
      <c r="T69" s="37">
        <v>3999</v>
      </c>
      <c r="U69" s="166" t="s">
        <v>2152</v>
      </c>
      <c r="V69" s="37">
        <v>399913</v>
      </c>
      <c r="W69" s="166" t="s">
        <v>2153</v>
      </c>
      <c r="X69" s="37"/>
      <c r="Y69" s="36">
        <v>44377</v>
      </c>
    </row>
    <row r="70" spans="1:25" ht="16.5" customHeight="1">
      <c r="A70" s="37" t="s">
        <v>2453</v>
      </c>
      <c r="B70" s="37" t="s">
        <v>2145</v>
      </c>
      <c r="C70" s="37"/>
      <c r="D70" s="161" t="s">
        <v>798</v>
      </c>
      <c r="E70" s="161" t="s">
        <v>99</v>
      </c>
      <c r="F70" s="161" t="s">
        <v>2146</v>
      </c>
      <c r="G70" s="37" t="s">
        <v>2147</v>
      </c>
      <c r="H70" s="56" t="s">
        <v>405</v>
      </c>
      <c r="I70" s="136" t="s">
        <v>2148</v>
      </c>
      <c r="J70" s="34"/>
      <c r="K70" s="37"/>
      <c r="L70" s="56"/>
      <c r="M70" s="56"/>
      <c r="N70" s="56"/>
      <c r="O70" s="37"/>
      <c r="P70" s="56"/>
      <c r="Q70" s="56"/>
      <c r="R70" s="56"/>
      <c r="S70" s="56"/>
      <c r="T70" s="37"/>
      <c r="U70" s="164"/>
      <c r="V70" s="37"/>
      <c r="W70" s="164"/>
      <c r="X70" s="37"/>
      <c r="Y70" s="36">
        <v>44377</v>
      </c>
    </row>
    <row r="71" spans="1:25">
      <c r="A71" s="37" t="s">
        <v>2454</v>
      </c>
      <c r="B71" s="37" t="s">
        <v>2154</v>
      </c>
      <c r="C71" s="37" t="s">
        <v>2155</v>
      </c>
      <c r="D71" s="161"/>
      <c r="E71" s="161" t="s">
        <v>363</v>
      </c>
      <c r="F71" s="161" t="s">
        <v>2023</v>
      </c>
      <c r="G71" s="37" t="s">
        <v>2156</v>
      </c>
      <c r="H71" s="37" t="s">
        <v>405</v>
      </c>
      <c r="I71" s="41" t="s">
        <v>2157</v>
      </c>
      <c r="J71" s="34" t="s">
        <v>103</v>
      </c>
      <c r="K71" s="37" t="s">
        <v>103</v>
      </c>
      <c r="L71" s="37" t="s">
        <v>2158</v>
      </c>
      <c r="M71" s="37" t="s">
        <v>2159</v>
      </c>
      <c r="N71" s="37" t="s">
        <v>359</v>
      </c>
      <c r="O71" s="37"/>
      <c r="P71" s="37" t="s">
        <v>321</v>
      </c>
      <c r="Q71" s="37" t="s">
        <v>265</v>
      </c>
      <c r="R71" s="37" t="s">
        <v>322</v>
      </c>
      <c r="S71" s="37"/>
      <c r="T71" s="39" t="s">
        <v>2160</v>
      </c>
      <c r="U71" s="164" t="s">
        <v>2080</v>
      </c>
      <c r="V71" s="37">
        <v>254411</v>
      </c>
      <c r="W71" s="164" t="s">
        <v>2081</v>
      </c>
      <c r="X71" s="37"/>
      <c r="Y71" s="36">
        <v>44377</v>
      </c>
    </row>
    <row r="72" spans="1:25">
      <c r="A72" s="37" t="s">
        <v>2455</v>
      </c>
      <c r="B72" s="37" t="s">
        <v>2155</v>
      </c>
      <c r="C72" s="37"/>
      <c r="D72" s="161" t="s">
        <v>798</v>
      </c>
      <c r="E72" s="161" t="s">
        <v>99</v>
      </c>
      <c r="F72" s="161" t="s">
        <v>2023</v>
      </c>
      <c r="G72" s="37" t="s">
        <v>2156</v>
      </c>
      <c r="H72" s="37" t="s">
        <v>405</v>
      </c>
      <c r="I72" s="41" t="s">
        <v>2157</v>
      </c>
      <c r="J72" s="34"/>
      <c r="K72" s="37"/>
      <c r="L72" s="37"/>
      <c r="M72" s="37"/>
      <c r="N72" s="37"/>
      <c r="O72" s="37"/>
      <c r="P72" s="37"/>
      <c r="Q72" s="37"/>
      <c r="R72" s="37"/>
      <c r="S72" s="37"/>
      <c r="T72" s="39"/>
      <c r="U72" s="164"/>
      <c r="V72" s="37"/>
      <c r="W72" s="164"/>
      <c r="X72" s="37"/>
      <c r="Y72" s="36">
        <v>44377</v>
      </c>
    </row>
    <row r="73" spans="1:25">
      <c r="A73" s="37" t="s">
        <v>2456</v>
      </c>
      <c r="B73" s="37" t="s">
        <v>2161</v>
      </c>
      <c r="C73" s="37" t="s">
        <v>2162</v>
      </c>
      <c r="D73" s="161"/>
      <c r="E73" s="161" t="s">
        <v>363</v>
      </c>
      <c r="F73" s="161" t="s">
        <v>2163</v>
      </c>
      <c r="G73" s="37" t="s">
        <v>2164</v>
      </c>
      <c r="H73" s="37" t="s">
        <v>444</v>
      </c>
      <c r="I73" s="41" t="s">
        <v>2165</v>
      </c>
      <c r="J73" s="34" t="s">
        <v>103</v>
      </c>
      <c r="K73" s="37" t="s">
        <v>103</v>
      </c>
      <c r="L73" s="37" t="s">
        <v>2166</v>
      </c>
      <c r="M73" s="37" t="s">
        <v>2167</v>
      </c>
      <c r="N73" s="37" t="s">
        <v>603</v>
      </c>
      <c r="O73" s="37"/>
      <c r="P73" s="37" t="s">
        <v>2168</v>
      </c>
      <c r="Q73" s="37" t="s">
        <v>287</v>
      </c>
      <c r="R73" s="37" t="s">
        <v>2169</v>
      </c>
      <c r="S73" s="37"/>
      <c r="T73" s="37" t="s">
        <v>2170</v>
      </c>
      <c r="U73" s="166" t="s">
        <v>2171</v>
      </c>
      <c r="V73" s="37" t="s">
        <v>2172</v>
      </c>
      <c r="W73" s="164" t="s">
        <v>2173</v>
      </c>
      <c r="X73" s="37"/>
      <c r="Y73" s="36">
        <v>44377</v>
      </c>
    </row>
    <row r="74" spans="1:25">
      <c r="A74" s="34" t="s">
        <v>2457</v>
      </c>
      <c r="B74" s="37" t="s">
        <v>2162</v>
      </c>
      <c r="C74" s="34"/>
      <c r="D74" s="161" t="s">
        <v>798</v>
      </c>
      <c r="E74" s="161" t="s">
        <v>99</v>
      </c>
      <c r="F74" s="161" t="s">
        <v>2163</v>
      </c>
      <c r="G74" s="37" t="s">
        <v>2164</v>
      </c>
      <c r="H74" s="37" t="s">
        <v>444</v>
      </c>
      <c r="I74" s="41" t="s">
        <v>2165</v>
      </c>
      <c r="J74" s="34"/>
      <c r="K74" s="34"/>
      <c r="L74" s="34"/>
      <c r="M74" s="34"/>
      <c r="N74" s="34"/>
      <c r="O74" s="34"/>
      <c r="P74" s="34"/>
      <c r="Q74" s="34"/>
      <c r="R74" s="34"/>
      <c r="S74" s="34"/>
      <c r="T74" s="34"/>
      <c r="U74" s="164"/>
      <c r="V74" s="34"/>
      <c r="W74" s="164"/>
      <c r="X74" s="34"/>
      <c r="Y74" s="36">
        <v>44377</v>
      </c>
    </row>
    <row r="75" spans="1:25" s="220" customFormat="1" ht="15">
      <c r="A75" s="34" t="s">
        <v>2458</v>
      </c>
      <c r="B75" s="34" t="s">
        <v>2212</v>
      </c>
      <c r="C75" s="34" t="s">
        <v>2213</v>
      </c>
      <c r="D75" s="161"/>
      <c r="E75" s="161" t="s">
        <v>363</v>
      </c>
      <c r="F75" s="161" t="s">
        <v>1300</v>
      </c>
      <c r="G75" s="34" t="s">
        <v>2214</v>
      </c>
      <c r="H75" s="34" t="s">
        <v>444</v>
      </c>
      <c r="I75" s="95" t="s">
        <v>2215</v>
      </c>
      <c r="J75" s="35"/>
      <c r="K75" s="35"/>
      <c r="L75" s="35"/>
      <c r="M75" s="35"/>
      <c r="N75" s="35"/>
      <c r="O75" s="35"/>
      <c r="P75" s="35"/>
      <c r="Q75" s="35"/>
      <c r="R75" s="35"/>
      <c r="S75" s="34" t="s">
        <v>2216</v>
      </c>
      <c r="T75" s="35"/>
      <c r="U75" s="223"/>
      <c r="V75" s="35"/>
      <c r="W75" s="223"/>
      <c r="X75" s="35"/>
      <c r="Y75" s="36">
        <v>44377</v>
      </c>
    </row>
    <row r="76" spans="1:25" s="220" customFormat="1" ht="15">
      <c r="A76" s="37" t="s">
        <v>2459</v>
      </c>
      <c r="B76" s="37" t="s">
        <v>2213</v>
      </c>
      <c r="C76" s="37"/>
      <c r="D76" s="161" t="s">
        <v>798</v>
      </c>
      <c r="E76" s="161" t="s">
        <v>99</v>
      </c>
      <c r="F76" s="161" t="s">
        <v>1300</v>
      </c>
      <c r="G76" s="34" t="s">
        <v>2214</v>
      </c>
      <c r="H76" s="34" t="s">
        <v>444</v>
      </c>
      <c r="I76" s="95" t="s">
        <v>2217</v>
      </c>
      <c r="J76" s="35"/>
      <c r="K76" s="38"/>
      <c r="L76" s="38"/>
      <c r="M76" s="38"/>
      <c r="N76" s="38"/>
      <c r="O76" s="38"/>
      <c r="P76" s="38"/>
      <c r="Q76" s="38"/>
      <c r="R76" s="38"/>
      <c r="S76" s="34" t="s">
        <v>2216</v>
      </c>
      <c r="T76" s="38"/>
      <c r="U76" s="219"/>
      <c r="V76" s="38"/>
      <c r="W76" s="219"/>
      <c r="X76" s="38"/>
      <c r="Y76" s="36">
        <v>44377</v>
      </c>
    </row>
    <row r="77" spans="1:25">
      <c r="A77" s="37" t="s">
        <v>2460</v>
      </c>
      <c r="B77" s="37" t="s">
        <v>2218</v>
      </c>
      <c r="C77" s="37" t="s">
        <v>2219</v>
      </c>
      <c r="D77" s="161"/>
      <c r="E77" s="161" t="s">
        <v>363</v>
      </c>
      <c r="F77" s="161" t="s">
        <v>574</v>
      </c>
      <c r="G77" s="37" t="s">
        <v>2220</v>
      </c>
      <c r="H77" s="37" t="s">
        <v>444</v>
      </c>
      <c r="I77" s="41"/>
      <c r="J77" s="143"/>
      <c r="K77" s="56"/>
      <c r="L77" s="56"/>
      <c r="M77" s="56"/>
      <c r="N77" s="56"/>
      <c r="O77" s="56"/>
      <c r="P77" s="56"/>
      <c r="Q77" s="56"/>
      <c r="R77" s="56"/>
      <c r="S77" s="56"/>
      <c r="T77" s="56"/>
      <c r="U77" s="218"/>
      <c r="V77" s="56"/>
      <c r="W77" s="218"/>
      <c r="X77" s="37"/>
      <c r="Y77" s="36">
        <v>44377</v>
      </c>
    </row>
    <row r="78" spans="1:25" s="220" customFormat="1" ht="15">
      <c r="A78" s="37" t="s">
        <v>2461</v>
      </c>
      <c r="B78" s="37" t="s">
        <v>2219</v>
      </c>
      <c r="C78" s="37"/>
      <c r="D78" s="161" t="s">
        <v>798</v>
      </c>
      <c r="E78" s="161" t="s">
        <v>99</v>
      </c>
      <c r="F78" s="161" t="s">
        <v>2221</v>
      </c>
      <c r="G78" s="37" t="s">
        <v>2222</v>
      </c>
      <c r="H78" s="37" t="s">
        <v>444</v>
      </c>
      <c r="I78" s="41">
        <v>25851</v>
      </c>
      <c r="J78" s="35"/>
      <c r="K78" s="38"/>
      <c r="L78" s="38"/>
      <c r="M78" s="38"/>
      <c r="N78" s="38"/>
      <c r="O78" s="38"/>
      <c r="P78" s="38"/>
      <c r="Q78" s="38"/>
      <c r="R78" s="38"/>
      <c r="S78" s="38"/>
      <c r="T78" s="38"/>
      <c r="U78" s="219"/>
      <c r="V78" s="38"/>
      <c r="W78" s="219"/>
      <c r="X78" s="38"/>
      <c r="Y78" s="36">
        <v>44377</v>
      </c>
    </row>
    <row r="79" spans="1:25" s="220" customFormat="1" ht="15">
      <c r="A79" s="37" t="s">
        <v>2752</v>
      </c>
      <c r="B79" s="37" t="s">
        <v>2223</v>
      </c>
      <c r="C79" s="37" t="s">
        <v>2224</v>
      </c>
      <c r="D79" s="161"/>
      <c r="E79" s="161" t="s">
        <v>363</v>
      </c>
      <c r="F79" s="161" t="s">
        <v>1140</v>
      </c>
      <c r="G79" s="37" t="s">
        <v>2225</v>
      </c>
      <c r="H79" s="37" t="s">
        <v>444</v>
      </c>
      <c r="I79" s="41">
        <v>28719</v>
      </c>
      <c r="J79" s="35"/>
      <c r="K79" s="38"/>
      <c r="L79" s="37" t="s">
        <v>2226</v>
      </c>
      <c r="M79" s="37" t="s">
        <v>2227</v>
      </c>
      <c r="N79" s="37" t="s">
        <v>105</v>
      </c>
      <c r="O79" s="37"/>
      <c r="P79" s="37" t="s">
        <v>2228</v>
      </c>
      <c r="Q79" s="37" t="s">
        <v>250</v>
      </c>
      <c r="R79" s="37" t="s">
        <v>2229</v>
      </c>
      <c r="S79" s="37"/>
      <c r="T79" s="38"/>
      <c r="U79" s="219"/>
      <c r="V79" s="38"/>
      <c r="W79" s="219"/>
      <c r="X79" s="38"/>
      <c r="Y79" s="36">
        <v>44377</v>
      </c>
    </row>
    <row r="80" spans="1:25" s="220" customFormat="1" ht="15">
      <c r="A80" s="37" t="s">
        <v>2753</v>
      </c>
      <c r="B80" s="37" t="s">
        <v>2224</v>
      </c>
      <c r="C80" s="37"/>
      <c r="D80" s="161" t="s">
        <v>798</v>
      </c>
      <c r="E80" s="161" t="s">
        <v>99</v>
      </c>
      <c r="F80" s="161" t="s">
        <v>1140</v>
      </c>
      <c r="G80" s="37" t="s">
        <v>2225</v>
      </c>
      <c r="H80" s="37" t="s">
        <v>444</v>
      </c>
      <c r="I80" s="41">
        <v>28719</v>
      </c>
      <c r="J80" s="35"/>
      <c r="K80" s="38"/>
      <c r="L80" s="37" t="s">
        <v>2230</v>
      </c>
      <c r="M80" s="37" t="s">
        <v>2227</v>
      </c>
      <c r="N80" s="37" t="s">
        <v>105</v>
      </c>
      <c r="O80" s="49"/>
      <c r="P80" s="37" t="s">
        <v>2228</v>
      </c>
      <c r="Q80" s="37" t="s">
        <v>250</v>
      </c>
      <c r="R80" s="37" t="s">
        <v>2229</v>
      </c>
      <c r="S80" s="227"/>
      <c r="T80" s="38"/>
      <c r="U80" s="219"/>
      <c r="V80" s="38"/>
      <c r="W80" s="219"/>
      <c r="X80" s="38"/>
      <c r="Y80" s="36">
        <v>44377</v>
      </c>
    </row>
    <row r="81" spans="1:25">
      <c r="A81" s="37" t="s">
        <v>2754</v>
      </c>
      <c r="B81" s="37" t="s">
        <v>2231</v>
      </c>
      <c r="C81" s="37" t="s">
        <v>2232</v>
      </c>
      <c r="D81" s="161"/>
      <c r="E81" s="161" t="s">
        <v>363</v>
      </c>
      <c r="F81" s="228" t="s">
        <v>1252</v>
      </c>
      <c r="G81" s="56" t="s">
        <v>1631</v>
      </c>
      <c r="H81" s="56" t="s">
        <v>405</v>
      </c>
      <c r="I81" s="136">
        <v>30088</v>
      </c>
      <c r="J81" s="143"/>
      <c r="K81" s="56"/>
      <c r="L81" s="56" t="s">
        <v>1684</v>
      </c>
      <c r="M81" s="56" t="s">
        <v>2233</v>
      </c>
      <c r="N81" s="56" t="s">
        <v>2234</v>
      </c>
      <c r="O81" s="56"/>
      <c r="P81" s="56" t="s">
        <v>2235</v>
      </c>
      <c r="Q81" s="56" t="s">
        <v>250</v>
      </c>
      <c r="R81" s="37" t="s">
        <v>2236</v>
      </c>
      <c r="S81" s="56"/>
      <c r="T81" s="56"/>
      <c r="U81" s="218"/>
      <c r="V81" s="56"/>
      <c r="W81" s="218"/>
      <c r="X81" s="37"/>
      <c r="Y81" s="36">
        <v>44377</v>
      </c>
    </row>
    <row r="82" spans="1:25">
      <c r="A82" s="37" t="s">
        <v>2755</v>
      </c>
      <c r="B82" s="37" t="s">
        <v>2232</v>
      </c>
      <c r="C82" s="37"/>
      <c r="D82" s="161" t="s">
        <v>798</v>
      </c>
      <c r="E82" s="161" t="s">
        <v>99</v>
      </c>
      <c r="F82" s="228" t="s">
        <v>1252</v>
      </c>
      <c r="G82" s="56" t="s">
        <v>2237</v>
      </c>
      <c r="H82" s="56" t="s">
        <v>405</v>
      </c>
      <c r="I82" s="136">
        <v>30088</v>
      </c>
      <c r="J82" s="143"/>
      <c r="K82" s="56"/>
      <c r="L82" s="56" t="s">
        <v>1684</v>
      </c>
      <c r="M82" s="56" t="s">
        <v>2233</v>
      </c>
      <c r="N82" s="56" t="s">
        <v>2234</v>
      </c>
      <c r="O82" s="56"/>
      <c r="P82" s="56" t="s">
        <v>2235</v>
      </c>
      <c r="Q82" s="56" t="s">
        <v>250</v>
      </c>
      <c r="R82" s="37" t="s">
        <v>2236</v>
      </c>
      <c r="S82" s="56"/>
      <c r="T82" s="56"/>
      <c r="U82" s="218"/>
      <c r="V82" s="56"/>
      <c r="W82" s="218"/>
      <c r="X82" s="37"/>
      <c r="Y82" s="36">
        <v>44377</v>
      </c>
    </row>
    <row r="83" spans="1:25">
      <c r="A83" s="279" t="s">
        <v>2193</v>
      </c>
      <c r="B83" s="280"/>
      <c r="C83" s="59"/>
      <c r="D83" s="59"/>
      <c r="E83" s="59"/>
      <c r="F83" s="59"/>
      <c r="G83" s="59"/>
      <c r="H83" s="59"/>
      <c r="I83" s="59"/>
      <c r="J83" s="59"/>
      <c r="K83" s="59"/>
      <c r="L83" s="59"/>
      <c r="M83" s="59"/>
      <c r="N83" s="59"/>
      <c r="O83" s="59"/>
      <c r="P83" s="59"/>
      <c r="Q83" s="59"/>
      <c r="R83" s="59"/>
      <c r="S83" s="59"/>
      <c r="T83" s="59"/>
      <c r="U83" s="60"/>
      <c r="V83" s="59"/>
      <c r="W83" s="60"/>
      <c r="X83" s="59"/>
      <c r="Y83" s="192"/>
    </row>
    <row r="84" spans="1:25" s="220" customFormat="1" ht="15">
      <c r="A84" s="37" t="s">
        <v>2756</v>
      </c>
      <c r="B84" s="43" t="s">
        <v>2194</v>
      </c>
      <c r="C84" s="210"/>
      <c r="D84" s="162" t="s">
        <v>1019</v>
      </c>
      <c r="E84" s="199" t="s">
        <v>99</v>
      </c>
      <c r="F84" s="162" t="s">
        <v>2195</v>
      </c>
      <c r="G84" s="162" t="s">
        <v>2196</v>
      </c>
      <c r="H84" s="162" t="s">
        <v>444</v>
      </c>
      <c r="I84" s="224">
        <v>34472</v>
      </c>
      <c r="J84" s="200"/>
      <c r="K84" s="200"/>
      <c r="L84" s="200"/>
      <c r="M84" s="200"/>
      <c r="N84" s="200"/>
      <c r="O84" s="200"/>
      <c r="P84" s="200"/>
      <c r="Q84" s="200"/>
      <c r="R84" s="200"/>
      <c r="S84" s="200"/>
      <c r="T84" s="200"/>
      <c r="U84" s="221"/>
      <c r="V84" s="200"/>
      <c r="W84" s="221"/>
      <c r="X84" s="45"/>
      <c r="Y84" s="36">
        <v>44377</v>
      </c>
    </row>
    <row r="85" spans="1:25">
      <c r="A85" s="37" t="s">
        <v>2757</v>
      </c>
      <c r="B85" s="43" t="s">
        <v>2197</v>
      </c>
      <c r="C85" s="210"/>
      <c r="D85" s="162" t="s">
        <v>1019</v>
      </c>
      <c r="E85" s="199" t="s">
        <v>99</v>
      </c>
      <c r="F85" s="162" t="s">
        <v>2198</v>
      </c>
      <c r="G85" s="217" t="s">
        <v>2196</v>
      </c>
      <c r="H85" s="162" t="s">
        <v>405</v>
      </c>
      <c r="I85" s="224">
        <v>23176</v>
      </c>
      <c r="J85" s="217"/>
      <c r="K85" s="217"/>
      <c r="L85" s="217"/>
      <c r="M85" s="217"/>
      <c r="N85" s="217"/>
      <c r="O85" s="217"/>
      <c r="P85" s="217"/>
      <c r="Q85" s="217"/>
      <c r="R85" s="217"/>
      <c r="S85" s="217"/>
      <c r="T85" s="217"/>
      <c r="U85" s="222"/>
      <c r="V85" s="217"/>
      <c r="W85" s="222"/>
      <c r="X85" s="44"/>
      <c r="Y85" s="36">
        <v>44377</v>
      </c>
    </row>
    <row r="86" spans="1:25" s="220" customFormat="1" ht="15">
      <c r="A86" s="37" t="s">
        <v>2758</v>
      </c>
      <c r="B86" s="43" t="s">
        <v>2199</v>
      </c>
      <c r="C86" s="210"/>
      <c r="D86" s="162" t="s">
        <v>1019</v>
      </c>
      <c r="E86" s="199" t="s">
        <v>99</v>
      </c>
      <c r="F86" s="162" t="s">
        <v>752</v>
      </c>
      <c r="G86" s="162" t="s">
        <v>2196</v>
      </c>
      <c r="H86" s="162" t="s">
        <v>444</v>
      </c>
      <c r="I86" s="197">
        <v>35304</v>
      </c>
      <c r="J86" s="200"/>
      <c r="K86" s="200"/>
      <c r="L86" s="200"/>
      <c r="M86" s="200"/>
      <c r="N86" s="200"/>
      <c r="O86" s="200"/>
      <c r="P86" s="200"/>
      <c r="Q86" s="200"/>
      <c r="R86" s="200"/>
      <c r="S86" s="200"/>
      <c r="T86" s="200"/>
      <c r="U86" s="221"/>
      <c r="V86" s="200"/>
      <c r="W86" s="221"/>
      <c r="X86" s="45"/>
      <c r="Y86" s="36">
        <v>44377</v>
      </c>
    </row>
    <row r="87" spans="1:25" s="220" customFormat="1" ht="15">
      <c r="A87" s="37" t="s">
        <v>2759</v>
      </c>
      <c r="B87" s="43" t="s">
        <v>2200</v>
      </c>
      <c r="C87" s="210"/>
      <c r="D87" s="162" t="s">
        <v>1019</v>
      </c>
      <c r="E87" s="199" t="s">
        <v>99</v>
      </c>
      <c r="F87" s="162" t="s">
        <v>2201</v>
      </c>
      <c r="G87" s="162" t="s">
        <v>2196</v>
      </c>
      <c r="H87" s="162" t="s">
        <v>444</v>
      </c>
      <c r="I87" s="197">
        <v>35325</v>
      </c>
      <c r="J87" s="200"/>
      <c r="K87" s="200"/>
      <c r="L87" s="200"/>
      <c r="M87" s="200"/>
      <c r="N87" s="200"/>
      <c r="O87" s="200"/>
      <c r="P87" s="200"/>
      <c r="Q87" s="200"/>
      <c r="R87" s="200"/>
      <c r="S87" s="200"/>
      <c r="T87" s="200"/>
      <c r="U87" s="221"/>
      <c r="V87" s="200"/>
      <c r="W87" s="221"/>
      <c r="X87" s="45"/>
      <c r="Y87" s="36">
        <v>44377</v>
      </c>
    </row>
    <row r="88" spans="1:25" s="220" customFormat="1" ht="15">
      <c r="A88" s="37" t="s">
        <v>2760</v>
      </c>
      <c r="B88" s="43" t="s">
        <v>2202</v>
      </c>
      <c r="C88" s="210"/>
      <c r="D88" s="162" t="s">
        <v>1019</v>
      </c>
      <c r="E88" s="199" t="s">
        <v>99</v>
      </c>
      <c r="F88" s="162" t="s">
        <v>2201</v>
      </c>
      <c r="G88" s="162" t="s">
        <v>2196</v>
      </c>
      <c r="H88" s="162" t="s">
        <v>444</v>
      </c>
      <c r="I88" s="197">
        <v>35416</v>
      </c>
      <c r="J88" s="200"/>
      <c r="K88" s="200"/>
      <c r="L88" s="200"/>
      <c r="M88" s="200"/>
      <c r="N88" s="200"/>
      <c r="O88" s="200"/>
      <c r="P88" s="200"/>
      <c r="Q88" s="200"/>
      <c r="R88" s="200"/>
      <c r="S88" s="200"/>
      <c r="T88" s="200"/>
      <c r="U88" s="221"/>
      <c r="V88" s="200"/>
      <c r="W88" s="221"/>
      <c r="X88" s="45"/>
      <c r="Y88" s="36">
        <v>44377</v>
      </c>
    </row>
    <row r="89" spans="1:25" s="220" customFormat="1" ht="15">
      <c r="A89" s="37" t="s">
        <v>2761</v>
      </c>
      <c r="B89" s="43" t="s">
        <v>2203</v>
      </c>
      <c r="C89" s="210"/>
      <c r="D89" s="162" t="s">
        <v>1019</v>
      </c>
      <c r="E89" s="199" t="s">
        <v>99</v>
      </c>
      <c r="F89" s="162" t="s">
        <v>2201</v>
      </c>
      <c r="G89" s="162" t="s">
        <v>2196</v>
      </c>
      <c r="H89" s="162" t="s">
        <v>444</v>
      </c>
      <c r="I89" s="197">
        <v>35172</v>
      </c>
      <c r="J89" s="200"/>
      <c r="K89" s="200"/>
      <c r="L89" s="200"/>
      <c r="M89" s="200"/>
      <c r="N89" s="200"/>
      <c r="O89" s="200"/>
      <c r="P89" s="200"/>
      <c r="Q89" s="200"/>
      <c r="R89" s="200"/>
      <c r="S89" s="200"/>
      <c r="T89" s="200"/>
      <c r="U89" s="221"/>
      <c r="V89" s="200"/>
      <c r="W89" s="221"/>
      <c r="X89" s="45"/>
      <c r="Y89" s="36">
        <v>44377</v>
      </c>
    </row>
    <row r="90" spans="1:25" s="220" customFormat="1" ht="15">
      <c r="A90" s="37" t="s">
        <v>2762</v>
      </c>
      <c r="B90" s="43" t="s">
        <v>2204</v>
      </c>
      <c r="C90" s="210"/>
      <c r="D90" s="162" t="s">
        <v>1019</v>
      </c>
      <c r="E90" s="199" t="s">
        <v>99</v>
      </c>
      <c r="F90" s="162" t="s">
        <v>2201</v>
      </c>
      <c r="G90" s="162" t="s">
        <v>2196</v>
      </c>
      <c r="H90" s="162" t="s">
        <v>444</v>
      </c>
      <c r="I90" s="197">
        <v>35263</v>
      </c>
      <c r="J90" s="200"/>
      <c r="K90" s="200"/>
      <c r="L90" s="200"/>
      <c r="M90" s="200"/>
      <c r="N90" s="200"/>
      <c r="O90" s="200"/>
      <c r="P90" s="200"/>
      <c r="Q90" s="200"/>
      <c r="R90" s="200"/>
      <c r="S90" s="200"/>
      <c r="T90" s="200"/>
      <c r="U90" s="221"/>
      <c r="V90" s="200"/>
      <c r="W90" s="221"/>
      <c r="X90" s="45"/>
      <c r="Y90" s="36">
        <v>44377</v>
      </c>
    </row>
    <row r="91" spans="1:25" s="220" customFormat="1" ht="15">
      <c r="A91" s="37" t="s">
        <v>2763</v>
      </c>
      <c r="B91" s="43" t="s">
        <v>2205</v>
      </c>
      <c r="C91" s="210"/>
      <c r="D91" s="162" t="s">
        <v>1019</v>
      </c>
      <c r="E91" s="199" t="s">
        <v>99</v>
      </c>
      <c r="F91" s="162" t="s">
        <v>2201</v>
      </c>
      <c r="G91" s="162" t="s">
        <v>2196</v>
      </c>
      <c r="H91" s="162" t="s">
        <v>444</v>
      </c>
      <c r="I91" s="197">
        <v>23575</v>
      </c>
      <c r="J91" s="200"/>
      <c r="K91" s="200"/>
      <c r="L91" s="200"/>
      <c r="M91" s="200"/>
      <c r="N91" s="200"/>
      <c r="O91" s="200"/>
      <c r="P91" s="200"/>
      <c r="Q91" s="200"/>
      <c r="R91" s="200"/>
      <c r="S91" s="200"/>
      <c r="T91" s="200"/>
      <c r="U91" s="221"/>
      <c r="V91" s="200"/>
      <c r="W91" s="221"/>
      <c r="X91" s="45"/>
      <c r="Y91" s="36">
        <v>44377</v>
      </c>
    </row>
    <row r="92" spans="1:25" s="220" customFormat="1" ht="15">
      <c r="A92" s="37" t="s">
        <v>2764</v>
      </c>
      <c r="B92" s="43" t="s">
        <v>2206</v>
      </c>
      <c r="C92" s="210"/>
      <c r="D92" s="162" t="s">
        <v>1019</v>
      </c>
      <c r="E92" s="199" t="s">
        <v>99</v>
      </c>
      <c r="F92" s="162" t="s">
        <v>2201</v>
      </c>
      <c r="G92" s="162" t="s">
        <v>2196</v>
      </c>
      <c r="H92" s="162" t="s">
        <v>444</v>
      </c>
      <c r="I92" s="197">
        <v>35294</v>
      </c>
      <c r="J92" s="200"/>
      <c r="K92" s="200"/>
      <c r="L92" s="200"/>
      <c r="M92" s="200"/>
      <c r="N92" s="200"/>
      <c r="O92" s="200"/>
      <c r="P92" s="200"/>
      <c r="Q92" s="200"/>
      <c r="R92" s="200"/>
      <c r="S92" s="200"/>
      <c r="T92" s="200"/>
      <c r="U92" s="221"/>
      <c r="V92" s="200"/>
      <c r="W92" s="221"/>
      <c r="X92" s="45"/>
      <c r="Y92" s="36">
        <v>44377</v>
      </c>
    </row>
    <row r="93" spans="1:25">
      <c r="A93" s="279" t="s">
        <v>2207</v>
      </c>
      <c r="B93" s="280"/>
      <c r="C93" s="59"/>
      <c r="D93" s="59"/>
      <c r="E93" s="59"/>
      <c r="F93" s="59"/>
      <c r="G93" s="59"/>
      <c r="H93" s="59"/>
      <c r="I93" s="59"/>
      <c r="J93" s="59"/>
      <c r="K93" s="59"/>
      <c r="L93" s="59"/>
      <c r="M93" s="59"/>
      <c r="N93" s="59"/>
      <c r="O93" s="59"/>
      <c r="P93" s="59"/>
      <c r="Q93" s="59"/>
      <c r="R93" s="59"/>
      <c r="S93" s="59"/>
      <c r="T93" s="59"/>
      <c r="U93" s="60"/>
      <c r="V93" s="59"/>
      <c r="W93" s="60"/>
      <c r="X93" s="59"/>
      <c r="Y93" s="192"/>
    </row>
    <row r="94" spans="1:25" s="220" customFormat="1" ht="15">
      <c r="A94" s="34" t="s">
        <v>2765</v>
      </c>
      <c r="B94" s="193" t="s">
        <v>2208</v>
      </c>
      <c r="C94" s="193"/>
      <c r="D94" s="182" t="s">
        <v>798</v>
      </c>
      <c r="E94" s="207" t="s">
        <v>99</v>
      </c>
      <c r="F94" s="207" t="s">
        <v>2209</v>
      </c>
      <c r="G94" s="207" t="s">
        <v>2210</v>
      </c>
      <c r="H94" s="161" t="s">
        <v>444</v>
      </c>
      <c r="I94" s="208">
        <v>12196</v>
      </c>
      <c r="J94" s="35"/>
      <c r="K94" s="35"/>
      <c r="L94" s="225"/>
      <c r="M94" s="225"/>
      <c r="N94" s="225"/>
      <c r="O94" s="225"/>
      <c r="P94" s="225"/>
      <c r="Q94" s="225"/>
      <c r="R94" s="226"/>
      <c r="S94" s="209" t="s">
        <v>2211</v>
      </c>
      <c r="T94" s="35"/>
      <c r="U94" s="223"/>
      <c r="V94" s="35"/>
      <c r="W94" s="223"/>
      <c r="X94" s="35"/>
      <c r="Y94" s="36">
        <v>44377</v>
      </c>
    </row>
    <row r="95" spans="1:25">
      <c r="A95" s="279" t="s">
        <v>2807</v>
      </c>
      <c r="B95" s="280"/>
      <c r="C95" s="293"/>
      <c r="D95" s="59"/>
      <c r="E95" s="59"/>
      <c r="F95" s="59"/>
      <c r="G95" s="59"/>
      <c r="H95" s="59"/>
      <c r="I95" s="59"/>
      <c r="J95" s="59"/>
      <c r="K95" s="59"/>
      <c r="L95" s="59"/>
      <c r="M95" s="59"/>
      <c r="N95" s="59"/>
      <c r="O95" s="59"/>
      <c r="P95" s="59"/>
      <c r="Q95" s="59"/>
      <c r="R95" s="59"/>
      <c r="S95" s="59"/>
      <c r="T95" s="59"/>
      <c r="U95" s="60"/>
      <c r="V95" s="59"/>
      <c r="W95" s="60"/>
      <c r="X95" s="59"/>
      <c r="Y95" s="192"/>
    </row>
    <row r="96" spans="1:25" s="220" customFormat="1" ht="15">
      <c r="A96" s="34" t="s">
        <v>2782</v>
      </c>
      <c r="B96" s="43" t="s">
        <v>2801</v>
      </c>
      <c r="C96" s="43" t="s">
        <v>2802</v>
      </c>
      <c r="D96" s="182"/>
      <c r="E96" s="161" t="s">
        <v>363</v>
      </c>
      <c r="F96" s="207" t="s">
        <v>2786</v>
      </c>
      <c r="G96" s="207" t="s">
        <v>2787</v>
      </c>
      <c r="H96" s="161" t="s">
        <v>444</v>
      </c>
      <c r="I96" s="208">
        <v>28168</v>
      </c>
      <c r="J96" s="35"/>
      <c r="K96" s="35"/>
      <c r="L96" s="207">
        <v>28</v>
      </c>
      <c r="M96" s="207" t="s">
        <v>2788</v>
      </c>
      <c r="N96" s="207" t="s">
        <v>2789</v>
      </c>
      <c r="O96" s="207"/>
      <c r="P96" s="207" t="s">
        <v>369</v>
      </c>
      <c r="Q96" s="207" t="s">
        <v>250</v>
      </c>
      <c r="R96" s="209" t="s">
        <v>370</v>
      </c>
      <c r="S96" s="209" t="s">
        <v>2790</v>
      </c>
      <c r="T96" s="35"/>
      <c r="U96" s="223"/>
      <c r="V96" s="35"/>
      <c r="W96" s="223"/>
      <c r="X96" s="35"/>
      <c r="Y96" s="36">
        <v>44377</v>
      </c>
    </row>
    <row r="97" spans="1:25" s="220" customFormat="1" ht="15">
      <c r="A97" s="34"/>
      <c r="B97" s="43" t="s">
        <v>2802</v>
      </c>
      <c r="C97" s="193"/>
      <c r="D97" s="182" t="s">
        <v>798</v>
      </c>
      <c r="E97" s="161" t="s">
        <v>99</v>
      </c>
      <c r="F97" s="207" t="s">
        <v>2786</v>
      </c>
      <c r="G97" s="207" t="s">
        <v>2787</v>
      </c>
      <c r="H97" s="161" t="s">
        <v>444</v>
      </c>
      <c r="I97" s="208">
        <v>28168</v>
      </c>
      <c r="J97" s="35"/>
      <c r="K97" s="35"/>
      <c r="L97" s="207"/>
      <c r="M97" s="207"/>
      <c r="N97" s="207"/>
      <c r="O97" s="207"/>
      <c r="P97" s="207"/>
      <c r="Q97" s="207"/>
      <c r="R97" s="209"/>
      <c r="S97" s="209"/>
      <c r="T97" s="35"/>
      <c r="U97" s="223"/>
      <c r="V97" s="35"/>
      <c r="W97" s="223"/>
      <c r="X97" s="35"/>
      <c r="Y97" s="36"/>
    </row>
    <row r="98" spans="1:25" s="220" customFormat="1" ht="15">
      <c r="A98" s="34" t="s">
        <v>2783</v>
      </c>
      <c r="B98" s="43" t="s">
        <v>2803</v>
      </c>
      <c r="C98" s="43" t="s">
        <v>2804</v>
      </c>
      <c r="D98" s="182"/>
      <c r="E98" s="161" t="s">
        <v>363</v>
      </c>
      <c r="F98" s="207" t="s">
        <v>2791</v>
      </c>
      <c r="G98" s="207" t="s">
        <v>2792</v>
      </c>
      <c r="H98" s="161" t="s">
        <v>405</v>
      </c>
      <c r="I98" s="208">
        <v>34450</v>
      </c>
      <c r="J98" s="35"/>
      <c r="K98" s="35"/>
      <c r="L98" s="207">
        <v>3</v>
      </c>
      <c r="M98" s="207" t="s">
        <v>2793</v>
      </c>
      <c r="N98" s="207" t="s">
        <v>2794</v>
      </c>
      <c r="O98" s="207"/>
      <c r="P98" s="207" t="s">
        <v>2795</v>
      </c>
      <c r="Q98" s="207" t="s">
        <v>554</v>
      </c>
      <c r="R98" s="209" t="s">
        <v>2796</v>
      </c>
      <c r="S98" s="209" t="s">
        <v>2797</v>
      </c>
      <c r="T98" s="35"/>
      <c r="U98" s="223"/>
      <c r="V98" s="35"/>
      <c r="W98" s="223"/>
      <c r="X98" s="35"/>
      <c r="Y98" s="36"/>
    </row>
    <row r="99" spans="1:25" s="220" customFormat="1" ht="15">
      <c r="A99" s="34"/>
      <c r="B99" s="43" t="s">
        <v>2804</v>
      </c>
      <c r="C99" s="193"/>
      <c r="D99" s="182" t="s">
        <v>798</v>
      </c>
      <c r="E99" s="161" t="s">
        <v>99</v>
      </c>
      <c r="F99" s="207" t="s">
        <v>2791</v>
      </c>
      <c r="G99" s="207" t="s">
        <v>2792</v>
      </c>
      <c r="H99" s="161" t="s">
        <v>405</v>
      </c>
      <c r="I99" s="208">
        <v>34450</v>
      </c>
      <c r="J99" s="35"/>
      <c r="K99" s="35"/>
      <c r="L99" s="225"/>
      <c r="M99" s="225"/>
      <c r="N99" s="225"/>
      <c r="O99" s="225"/>
      <c r="P99" s="225"/>
      <c r="Q99" s="225"/>
      <c r="R99" s="226"/>
      <c r="S99" s="209"/>
      <c r="T99" s="35"/>
      <c r="U99" s="223"/>
      <c r="V99" s="35"/>
      <c r="W99" s="223"/>
      <c r="X99" s="35"/>
      <c r="Y99" s="36"/>
    </row>
    <row r="100" spans="1:25" s="220" customFormat="1" ht="15">
      <c r="A100" s="34" t="s">
        <v>2784</v>
      </c>
      <c r="B100" s="43" t="s">
        <v>2805</v>
      </c>
      <c r="C100" s="43" t="s">
        <v>2806</v>
      </c>
      <c r="D100" s="182"/>
      <c r="E100" s="161" t="s">
        <v>363</v>
      </c>
      <c r="F100" s="207" t="s">
        <v>2798</v>
      </c>
      <c r="G100" s="207" t="s">
        <v>2799</v>
      </c>
      <c r="H100" s="161" t="s">
        <v>444</v>
      </c>
      <c r="I100" s="208">
        <v>25851</v>
      </c>
      <c r="J100" s="35"/>
      <c r="K100" s="35"/>
      <c r="L100" s="225"/>
      <c r="M100" s="225"/>
      <c r="N100" s="225"/>
      <c r="O100" s="225"/>
      <c r="P100" s="225"/>
      <c r="Q100" s="225"/>
      <c r="R100" s="226"/>
      <c r="S100" s="209" t="s">
        <v>2800</v>
      </c>
      <c r="T100" s="35"/>
      <c r="U100" s="223"/>
      <c r="V100" s="35"/>
      <c r="W100" s="223"/>
      <c r="X100" s="35"/>
      <c r="Y100" s="36">
        <v>44377</v>
      </c>
    </row>
    <row r="101" spans="1:25" s="220" customFormat="1" ht="15">
      <c r="A101" s="34"/>
      <c r="B101" s="43" t="s">
        <v>2806</v>
      </c>
      <c r="C101" s="193"/>
      <c r="D101" s="182" t="s">
        <v>798</v>
      </c>
      <c r="E101" s="161" t="s">
        <v>99</v>
      </c>
      <c r="F101" s="207" t="s">
        <v>2798</v>
      </c>
      <c r="G101" s="207" t="s">
        <v>2799</v>
      </c>
      <c r="H101" s="161" t="s">
        <v>444</v>
      </c>
      <c r="I101" s="208">
        <v>25851</v>
      </c>
      <c r="J101" s="35"/>
      <c r="K101" s="35"/>
      <c r="L101" s="225"/>
      <c r="M101" s="225"/>
      <c r="N101" s="225"/>
      <c r="O101" s="225"/>
      <c r="P101" s="225"/>
      <c r="Q101" s="225"/>
      <c r="R101" s="226"/>
      <c r="S101" s="209"/>
      <c r="T101" s="35"/>
      <c r="U101" s="223"/>
      <c r="V101" s="35"/>
      <c r="W101" s="223"/>
      <c r="X101" s="35"/>
      <c r="Y101" s="36">
        <v>44377</v>
      </c>
    </row>
    <row r="102" spans="1:25">
      <c r="A102" s="279" t="s">
        <v>2808</v>
      </c>
      <c r="B102" s="280"/>
      <c r="C102" s="293"/>
      <c r="D102" s="59"/>
      <c r="E102" s="59"/>
      <c r="F102" s="59"/>
      <c r="G102" s="59"/>
      <c r="H102" s="59"/>
      <c r="I102" s="59"/>
      <c r="J102" s="59"/>
      <c r="K102" s="59"/>
      <c r="L102" s="59"/>
      <c r="M102" s="59"/>
      <c r="N102" s="59"/>
      <c r="O102" s="59"/>
      <c r="P102" s="59"/>
      <c r="Q102" s="59"/>
      <c r="R102" s="59"/>
      <c r="S102" s="59"/>
      <c r="T102" s="59"/>
      <c r="U102" s="60"/>
      <c r="V102" s="59"/>
      <c r="W102" s="60"/>
      <c r="X102" s="59"/>
      <c r="Y102" s="192"/>
    </row>
    <row r="103" spans="1:25" s="220" customFormat="1" ht="15">
      <c r="A103" s="34" t="s">
        <v>2785</v>
      </c>
      <c r="B103" s="43" t="s">
        <v>2223</v>
      </c>
      <c r="C103" s="43" t="s">
        <v>2224</v>
      </c>
      <c r="D103" s="182"/>
      <c r="E103" s="161" t="s">
        <v>363</v>
      </c>
      <c r="F103" s="207" t="s">
        <v>1140</v>
      </c>
      <c r="G103" s="207" t="s">
        <v>2225</v>
      </c>
      <c r="H103" s="161" t="s">
        <v>444</v>
      </c>
      <c r="I103" s="208">
        <v>28719</v>
      </c>
      <c r="J103" s="35"/>
      <c r="K103" s="35"/>
      <c r="L103" s="207">
        <v>78</v>
      </c>
      <c r="M103" s="207" t="s">
        <v>2227</v>
      </c>
      <c r="N103" s="207" t="s">
        <v>2794</v>
      </c>
      <c r="O103" s="207"/>
      <c r="P103" s="207" t="s">
        <v>2228</v>
      </c>
      <c r="Q103" s="207" t="s">
        <v>250</v>
      </c>
      <c r="R103" s="209" t="s">
        <v>2229</v>
      </c>
      <c r="S103" s="209"/>
      <c r="T103" s="35"/>
      <c r="U103" s="223"/>
      <c r="V103" s="35"/>
      <c r="W103" s="223"/>
      <c r="X103" s="35"/>
      <c r="Y103" s="36">
        <v>44377</v>
      </c>
    </row>
    <row r="104" spans="1:25" s="220" customFormat="1" ht="15">
      <c r="A104" s="34"/>
      <c r="B104" s="43" t="s">
        <v>2224</v>
      </c>
      <c r="C104" s="193"/>
      <c r="D104" s="182" t="s">
        <v>798</v>
      </c>
      <c r="E104" s="161" t="s">
        <v>99</v>
      </c>
      <c r="F104" s="207" t="s">
        <v>1140</v>
      </c>
      <c r="G104" s="207" t="s">
        <v>2225</v>
      </c>
      <c r="H104" s="161" t="s">
        <v>444</v>
      </c>
      <c r="I104" s="208">
        <v>28719</v>
      </c>
      <c r="J104" s="35"/>
      <c r="K104" s="35"/>
      <c r="L104" s="207"/>
      <c r="M104" s="207"/>
      <c r="N104" s="207"/>
      <c r="O104" s="207"/>
      <c r="P104" s="207"/>
      <c r="Q104" s="207"/>
      <c r="R104" s="209"/>
      <c r="S104" s="209"/>
      <c r="T104" s="35"/>
      <c r="U104" s="223"/>
      <c r="V104" s="35"/>
      <c r="W104" s="223"/>
      <c r="X104" s="35"/>
      <c r="Y104" s="36"/>
    </row>
    <row r="105" spans="1:25">
      <c r="A105" s="50" t="s">
        <v>340</v>
      </c>
      <c r="B105" s="59"/>
      <c r="C105" s="59"/>
      <c r="D105" s="59"/>
      <c r="E105" s="59"/>
      <c r="F105" s="59"/>
      <c r="G105" s="59"/>
      <c r="H105" s="59"/>
      <c r="I105" s="59"/>
      <c r="J105" s="59"/>
      <c r="K105" s="59"/>
      <c r="L105" s="59"/>
      <c r="M105" s="59"/>
      <c r="N105" s="59"/>
      <c r="O105" s="59"/>
      <c r="P105" s="59"/>
      <c r="Q105" s="59"/>
      <c r="R105" s="59"/>
      <c r="S105" s="59"/>
      <c r="T105" s="59"/>
      <c r="U105" s="60"/>
      <c r="V105" s="59"/>
      <c r="W105" s="60"/>
      <c r="X105" s="59"/>
      <c r="Y105" s="192"/>
    </row>
  </sheetData>
  <mergeCells count="28">
    <mergeCell ref="X1:X2"/>
    <mergeCell ref="Y1:Y2"/>
    <mergeCell ref="A33:B33"/>
    <mergeCell ref="A54:B54"/>
    <mergeCell ref="S1:S2"/>
    <mergeCell ref="Q1:Q2"/>
    <mergeCell ref="R1:R2"/>
    <mergeCell ref="T1:T2"/>
    <mergeCell ref="U1:U2"/>
    <mergeCell ref="V1:V2"/>
    <mergeCell ref="W1:W2"/>
    <mergeCell ref="G1:G2"/>
    <mergeCell ref="H1:H2"/>
    <mergeCell ref="P1:P2"/>
    <mergeCell ref="A1:A2"/>
    <mergeCell ref="B1:B2"/>
    <mergeCell ref="A102:C102"/>
    <mergeCell ref="I1:I2"/>
    <mergeCell ref="J1:N1"/>
    <mergeCell ref="O1:O2"/>
    <mergeCell ref="A93:B93"/>
    <mergeCell ref="A27:B27"/>
    <mergeCell ref="A83:B83"/>
    <mergeCell ref="C1:C2"/>
    <mergeCell ref="D1:D2"/>
    <mergeCell ref="E1:E2"/>
    <mergeCell ref="F1:F2"/>
    <mergeCell ref="A95:C95"/>
  </mergeCells>
  <phoneticPr fontId="45"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96C5-ABF7-4AAB-A4B4-A69DB1B04F66}">
  <dimension ref="A1:S46"/>
  <sheetViews>
    <sheetView workbookViewId="0">
      <pane ySplit="2" topLeftCell="A3" activePane="bottomLeft" state="frozen"/>
      <selection pane="bottomLeft" sqref="A1:A2"/>
    </sheetView>
  </sheetViews>
  <sheetFormatPr defaultRowHeight="12.75"/>
  <cols>
    <col min="1" max="1" width="14.7109375" style="46" customWidth="1"/>
    <col min="2" max="3" width="16.7109375" style="46" customWidth="1"/>
    <col min="4" max="4" width="11" style="46" customWidth="1"/>
    <col min="5" max="5" width="15.7109375" style="46" customWidth="1"/>
    <col min="6" max="6" width="19.7109375" style="46" customWidth="1"/>
    <col min="7" max="7" width="17" style="46" bestFit="1" customWidth="1"/>
    <col min="8" max="8" width="11.7109375" style="46" bestFit="1" customWidth="1"/>
    <col min="9" max="9" width="11.28515625" style="46" bestFit="1" customWidth="1"/>
    <col min="10" max="10" width="19.7109375" style="46" bestFit="1" customWidth="1"/>
    <col min="11" max="11" width="7.28515625" style="46" bestFit="1" customWidth="1"/>
    <col min="12" max="12" width="14.7109375" style="46" bestFit="1" customWidth="1"/>
    <col min="13" max="13" width="9.5703125" style="46" customWidth="1"/>
    <col min="14" max="14" width="20.7109375" style="46" customWidth="1"/>
    <col min="15" max="15" width="19.28515625" style="46" bestFit="1" customWidth="1"/>
    <col min="16" max="16" width="7.5703125" style="46" customWidth="1"/>
    <col min="17" max="17" width="9.140625" style="46"/>
    <col min="18" max="18" width="16.140625" style="46" customWidth="1"/>
    <col min="19" max="19" width="12.7109375" style="47" customWidth="1"/>
  </cols>
  <sheetData>
    <row r="1" spans="1:19">
      <c r="A1" s="271" t="s">
        <v>79</v>
      </c>
      <c r="B1" s="271" t="s">
        <v>80</v>
      </c>
      <c r="C1" s="271" t="s">
        <v>373</v>
      </c>
      <c r="D1" s="271" t="s">
        <v>81</v>
      </c>
      <c r="E1" s="271" t="s">
        <v>82</v>
      </c>
      <c r="F1" s="271" t="s">
        <v>83</v>
      </c>
      <c r="G1" s="271" t="s">
        <v>82</v>
      </c>
      <c r="H1" s="271" t="s">
        <v>84</v>
      </c>
      <c r="I1" s="271" t="s">
        <v>85</v>
      </c>
      <c r="J1" s="271" t="s">
        <v>86</v>
      </c>
      <c r="K1" s="315" t="s">
        <v>87</v>
      </c>
      <c r="L1" s="316"/>
      <c r="M1" s="283"/>
      <c r="N1" s="271" t="s">
        <v>88</v>
      </c>
      <c r="O1" s="271" t="s">
        <v>89</v>
      </c>
      <c r="P1" s="271" t="s">
        <v>90</v>
      </c>
      <c r="Q1" s="271" t="s">
        <v>91</v>
      </c>
      <c r="R1" s="271" t="s">
        <v>92</v>
      </c>
      <c r="S1" s="306" t="s">
        <v>93</v>
      </c>
    </row>
    <row r="2" spans="1:19" ht="22.5">
      <c r="A2" s="272"/>
      <c r="B2" s="272"/>
      <c r="C2" s="272"/>
      <c r="D2" s="272"/>
      <c r="E2" s="272"/>
      <c r="F2" s="272"/>
      <c r="G2" s="272"/>
      <c r="H2" s="272"/>
      <c r="I2" s="272"/>
      <c r="J2" s="272"/>
      <c r="K2" s="33" t="s">
        <v>94</v>
      </c>
      <c r="L2" s="33" t="s">
        <v>95</v>
      </c>
      <c r="M2" s="33" t="s">
        <v>96</v>
      </c>
      <c r="N2" s="272"/>
      <c r="O2" s="272"/>
      <c r="P2" s="272"/>
      <c r="Q2" s="272"/>
      <c r="R2" s="272"/>
      <c r="S2" s="314"/>
    </row>
    <row r="3" spans="1:19">
      <c r="A3" s="34" t="s">
        <v>97</v>
      </c>
      <c r="B3" s="34" t="s">
        <v>98</v>
      </c>
      <c r="C3" s="34"/>
      <c r="D3" s="34" t="s">
        <v>99</v>
      </c>
      <c r="E3" s="34" t="s">
        <v>100</v>
      </c>
      <c r="F3" s="34" t="s">
        <v>101</v>
      </c>
      <c r="G3" s="34">
        <v>8401</v>
      </c>
      <c r="H3" s="34" t="s">
        <v>102</v>
      </c>
      <c r="I3" s="34" t="s">
        <v>103</v>
      </c>
      <c r="J3" s="34">
        <v>12345678910</v>
      </c>
      <c r="K3" s="34">
        <v>112</v>
      </c>
      <c r="L3" s="34" t="s">
        <v>104</v>
      </c>
      <c r="M3" s="34" t="s">
        <v>105</v>
      </c>
      <c r="N3" s="34"/>
      <c r="O3" s="34" t="s">
        <v>106</v>
      </c>
      <c r="P3" s="34" t="s">
        <v>107</v>
      </c>
      <c r="Q3" s="34">
        <v>2541</v>
      </c>
      <c r="R3" s="35"/>
      <c r="S3" s="36">
        <v>44377</v>
      </c>
    </row>
    <row r="4" spans="1:19">
      <c r="A4" s="37" t="s">
        <v>108</v>
      </c>
      <c r="B4" s="37" t="s">
        <v>109</v>
      </c>
      <c r="C4" s="37"/>
      <c r="D4" s="37" t="s">
        <v>99</v>
      </c>
      <c r="E4" s="34" t="s">
        <v>100</v>
      </c>
      <c r="F4" s="37" t="s">
        <v>110</v>
      </c>
      <c r="G4" s="37">
        <v>8401</v>
      </c>
      <c r="H4" s="37" t="s">
        <v>111</v>
      </c>
      <c r="I4" s="37" t="s">
        <v>103</v>
      </c>
      <c r="J4" s="37">
        <v>56982314785</v>
      </c>
      <c r="K4" s="37">
        <v>12</v>
      </c>
      <c r="L4" s="37" t="s">
        <v>112</v>
      </c>
      <c r="M4" s="37" t="s">
        <v>113</v>
      </c>
      <c r="N4" s="37"/>
      <c r="O4" s="37" t="s">
        <v>114</v>
      </c>
      <c r="P4" s="37" t="s">
        <v>115</v>
      </c>
      <c r="Q4" s="37">
        <v>2913</v>
      </c>
      <c r="R4" s="38"/>
      <c r="S4" s="36">
        <v>44377</v>
      </c>
    </row>
    <row r="5" spans="1:19">
      <c r="A5" s="37" t="s">
        <v>116</v>
      </c>
      <c r="B5" s="37" t="s">
        <v>117</v>
      </c>
      <c r="C5" s="37"/>
      <c r="D5" s="37" t="s">
        <v>99</v>
      </c>
      <c r="E5" s="39" t="s">
        <v>118</v>
      </c>
      <c r="F5" s="37" t="s">
        <v>119</v>
      </c>
      <c r="G5" s="37">
        <v>8511</v>
      </c>
      <c r="H5" s="37" t="s">
        <v>120</v>
      </c>
      <c r="I5" s="37" t="s">
        <v>103</v>
      </c>
      <c r="J5" s="37" t="s">
        <v>121</v>
      </c>
      <c r="K5" s="37">
        <v>123</v>
      </c>
      <c r="L5" s="37" t="s">
        <v>122</v>
      </c>
      <c r="M5" s="37" t="s">
        <v>105</v>
      </c>
      <c r="N5" s="37"/>
      <c r="O5" s="37" t="s">
        <v>123</v>
      </c>
      <c r="P5" s="37" t="s">
        <v>107</v>
      </c>
      <c r="Q5" s="37">
        <v>2545</v>
      </c>
      <c r="R5" s="37" t="s">
        <v>98</v>
      </c>
      <c r="S5" s="36">
        <v>44377</v>
      </c>
    </row>
    <row r="6" spans="1:19">
      <c r="A6" s="37" t="s">
        <v>124</v>
      </c>
      <c r="B6" s="37" t="s">
        <v>125</v>
      </c>
      <c r="C6" s="37"/>
      <c r="D6" s="37" t="s">
        <v>99</v>
      </c>
      <c r="E6" s="34" t="s">
        <v>100</v>
      </c>
      <c r="F6" s="37" t="s">
        <v>126</v>
      </c>
      <c r="G6" s="37">
        <v>7561</v>
      </c>
      <c r="H6" s="37" t="s">
        <v>127</v>
      </c>
      <c r="I6" s="37" t="s">
        <v>103</v>
      </c>
      <c r="J6" s="37" t="s">
        <v>128</v>
      </c>
      <c r="K6" s="37">
        <v>14</v>
      </c>
      <c r="L6" s="37" t="s">
        <v>129</v>
      </c>
      <c r="M6" s="37" t="s">
        <v>130</v>
      </c>
      <c r="N6" s="37"/>
      <c r="O6" s="37" t="s">
        <v>131</v>
      </c>
      <c r="P6" s="37" t="s">
        <v>107</v>
      </c>
      <c r="Q6" s="37">
        <v>2539</v>
      </c>
      <c r="R6" s="37"/>
      <c r="S6" s="36">
        <v>44377</v>
      </c>
    </row>
    <row r="7" spans="1:19">
      <c r="A7" s="37" t="s">
        <v>132</v>
      </c>
      <c r="B7" s="37" t="s">
        <v>133</v>
      </c>
      <c r="C7" s="37"/>
      <c r="D7" s="37" t="s">
        <v>99</v>
      </c>
      <c r="E7" s="34" t="s">
        <v>100</v>
      </c>
      <c r="F7" s="37" t="s">
        <v>134</v>
      </c>
      <c r="G7" s="37">
        <v>8401</v>
      </c>
      <c r="H7" s="37" t="s">
        <v>135</v>
      </c>
      <c r="I7" s="37" t="s">
        <v>103</v>
      </c>
      <c r="J7" s="37" t="s">
        <v>136</v>
      </c>
      <c r="K7" s="37">
        <v>174</v>
      </c>
      <c r="L7" s="37" t="s">
        <v>137</v>
      </c>
      <c r="M7" s="37" t="s">
        <v>138</v>
      </c>
      <c r="N7" s="37"/>
      <c r="O7" s="37" t="s">
        <v>139</v>
      </c>
      <c r="P7" s="37" t="s">
        <v>107</v>
      </c>
      <c r="Q7" s="37">
        <v>2540</v>
      </c>
      <c r="R7" s="37"/>
      <c r="S7" s="36">
        <v>44377</v>
      </c>
    </row>
    <row r="8" spans="1:19">
      <c r="A8" s="37" t="s">
        <v>140</v>
      </c>
      <c r="B8" s="37" t="s">
        <v>141</v>
      </c>
      <c r="C8" s="37"/>
      <c r="D8" s="37" t="s">
        <v>99</v>
      </c>
      <c r="E8" s="34" t="s">
        <v>100</v>
      </c>
      <c r="F8" s="37" t="s">
        <v>142</v>
      </c>
      <c r="G8" s="37">
        <v>4271</v>
      </c>
      <c r="H8" s="37" t="s">
        <v>143</v>
      </c>
      <c r="I8" s="37" t="s">
        <v>103</v>
      </c>
      <c r="J8" s="37" t="s">
        <v>144</v>
      </c>
      <c r="K8" s="37">
        <v>217</v>
      </c>
      <c r="L8" s="37" t="s">
        <v>145</v>
      </c>
      <c r="M8" s="37" t="s">
        <v>105</v>
      </c>
      <c r="N8" s="37"/>
      <c r="O8" s="37" t="s">
        <v>146</v>
      </c>
      <c r="P8" s="37" t="s">
        <v>107</v>
      </c>
      <c r="Q8" s="37">
        <v>2545</v>
      </c>
      <c r="R8" s="37"/>
      <c r="S8" s="36">
        <v>44377</v>
      </c>
    </row>
    <row r="9" spans="1:19">
      <c r="A9" s="37" t="s">
        <v>147</v>
      </c>
      <c r="B9" s="37" t="s">
        <v>148</v>
      </c>
      <c r="C9" s="37"/>
      <c r="D9" s="37" t="s">
        <v>99</v>
      </c>
      <c r="E9" s="39" t="s">
        <v>100</v>
      </c>
      <c r="F9" s="37" t="s">
        <v>149</v>
      </c>
      <c r="G9" s="37">
        <v>8401</v>
      </c>
      <c r="H9" s="37" t="s">
        <v>102</v>
      </c>
      <c r="I9" s="37" t="s">
        <v>103</v>
      </c>
      <c r="J9" s="37" t="s">
        <v>150</v>
      </c>
      <c r="K9" s="37" t="s">
        <v>151</v>
      </c>
      <c r="L9" s="37" t="s">
        <v>152</v>
      </c>
      <c r="M9" s="37" t="s">
        <v>113</v>
      </c>
      <c r="N9" s="37"/>
      <c r="O9" s="37" t="s">
        <v>153</v>
      </c>
      <c r="P9" s="37" t="s">
        <v>154</v>
      </c>
      <c r="Q9" s="37" t="s">
        <v>155</v>
      </c>
      <c r="R9" s="37"/>
      <c r="S9" s="36">
        <v>44377</v>
      </c>
    </row>
    <row r="10" spans="1:19">
      <c r="A10" s="37" t="s">
        <v>156</v>
      </c>
      <c r="B10" s="37" t="s">
        <v>157</v>
      </c>
      <c r="C10" s="37"/>
      <c r="D10" s="37" t="s">
        <v>99</v>
      </c>
      <c r="E10" s="39" t="s">
        <v>118</v>
      </c>
      <c r="F10" s="37" t="s">
        <v>158</v>
      </c>
      <c r="G10" s="37">
        <v>8401</v>
      </c>
      <c r="H10" s="37" t="s">
        <v>111</v>
      </c>
      <c r="I10" s="37" t="s">
        <v>103</v>
      </c>
      <c r="J10" s="37" t="s">
        <v>159</v>
      </c>
      <c r="K10" s="37" t="s">
        <v>160</v>
      </c>
      <c r="L10" s="37" t="s">
        <v>161</v>
      </c>
      <c r="M10" s="37" t="s">
        <v>113</v>
      </c>
      <c r="N10" s="37"/>
      <c r="O10" s="37" t="s">
        <v>162</v>
      </c>
      <c r="P10" s="37" t="s">
        <v>154</v>
      </c>
      <c r="Q10" s="37" t="s">
        <v>163</v>
      </c>
      <c r="R10" s="37" t="s">
        <v>164</v>
      </c>
      <c r="S10" s="36">
        <v>44377</v>
      </c>
    </row>
    <row r="11" spans="1:19">
      <c r="A11" s="37" t="s">
        <v>165</v>
      </c>
      <c r="B11" s="37" t="s">
        <v>166</v>
      </c>
      <c r="C11" s="37"/>
      <c r="D11" s="37" t="s">
        <v>99</v>
      </c>
      <c r="E11" s="39" t="s">
        <v>118</v>
      </c>
      <c r="F11" s="37" t="s">
        <v>167</v>
      </c>
      <c r="G11" s="37">
        <v>8511</v>
      </c>
      <c r="H11" s="37" t="s">
        <v>120</v>
      </c>
      <c r="I11" s="37" t="s">
        <v>103</v>
      </c>
      <c r="J11" s="37" t="s">
        <v>168</v>
      </c>
      <c r="K11" s="37" t="s">
        <v>169</v>
      </c>
      <c r="L11" s="37" t="s">
        <v>170</v>
      </c>
      <c r="M11" s="37" t="s">
        <v>171</v>
      </c>
      <c r="N11" s="37"/>
      <c r="O11" s="37" t="s">
        <v>172</v>
      </c>
      <c r="P11" s="37" t="s">
        <v>154</v>
      </c>
      <c r="Q11" s="37" t="s">
        <v>173</v>
      </c>
      <c r="R11" s="40" t="s">
        <v>174</v>
      </c>
      <c r="S11" s="36">
        <v>44377</v>
      </c>
    </row>
    <row r="12" spans="1:19">
      <c r="A12" s="37" t="s">
        <v>175</v>
      </c>
      <c r="B12" s="37" t="s">
        <v>176</v>
      </c>
      <c r="C12" s="37"/>
      <c r="D12" s="37" t="s">
        <v>99</v>
      </c>
      <c r="E12" s="39" t="s">
        <v>100</v>
      </c>
      <c r="F12" s="37" t="s">
        <v>177</v>
      </c>
      <c r="G12" s="37">
        <v>7561</v>
      </c>
      <c r="H12" s="37" t="s">
        <v>127</v>
      </c>
      <c r="I12" s="37" t="s">
        <v>103</v>
      </c>
      <c r="J12" s="37" t="s">
        <v>178</v>
      </c>
      <c r="K12" s="37" t="s">
        <v>179</v>
      </c>
      <c r="L12" s="37" t="s">
        <v>180</v>
      </c>
      <c r="M12" s="37" t="s">
        <v>130</v>
      </c>
      <c r="N12" s="37"/>
      <c r="O12" s="37" t="s">
        <v>181</v>
      </c>
      <c r="P12" s="37" t="s">
        <v>154</v>
      </c>
      <c r="Q12" s="37" t="s">
        <v>155</v>
      </c>
      <c r="R12" s="37"/>
      <c r="S12" s="36">
        <v>44377</v>
      </c>
    </row>
    <row r="13" spans="1:19">
      <c r="A13" s="37" t="s">
        <v>182</v>
      </c>
      <c r="B13" s="37" t="s">
        <v>183</v>
      </c>
      <c r="C13" s="37"/>
      <c r="D13" s="37" t="s">
        <v>99</v>
      </c>
      <c r="E13" s="39" t="s">
        <v>100</v>
      </c>
      <c r="F13" s="37" t="s">
        <v>184</v>
      </c>
      <c r="G13" s="37" t="s">
        <v>185</v>
      </c>
      <c r="H13" s="37" t="s">
        <v>135</v>
      </c>
      <c r="I13" s="37" t="s">
        <v>103</v>
      </c>
      <c r="J13" s="37" t="s">
        <v>186</v>
      </c>
      <c r="K13" s="37" t="s">
        <v>187</v>
      </c>
      <c r="L13" s="37" t="s">
        <v>188</v>
      </c>
      <c r="M13" s="37" t="s">
        <v>189</v>
      </c>
      <c r="N13" s="37"/>
      <c r="O13" s="37" t="s">
        <v>153</v>
      </c>
      <c r="P13" s="37" t="s">
        <v>154</v>
      </c>
      <c r="Q13" s="37" t="s">
        <v>155</v>
      </c>
      <c r="R13" s="37"/>
      <c r="S13" s="36">
        <v>44377</v>
      </c>
    </row>
    <row r="14" spans="1:19" ht="33.75">
      <c r="A14" s="37" t="s">
        <v>190</v>
      </c>
      <c r="B14" s="37" t="s">
        <v>191</v>
      </c>
      <c r="C14" s="37"/>
      <c r="D14" s="37" t="s">
        <v>192</v>
      </c>
      <c r="E14" s="39" t="s">
        <v>100</v>
      </c>
      <c r="F14" s="37" t="s">
        <v>193</v>
      </c>
      <c r="G14" s="37" t="s">
        <v>194</v>
      </c>
      <c r="H14" s="37" t="s">
        <v>143</v>
      </c>
      <c r="I14" s="37" t="s">
        <v>103</v>
      </c>
      <c r="J14" s="37" t="s">
        <v>195</v>
      </c>
      <c r="K14" s="37" t="s">
        <v>196</v>
      </c>
      <c r="L14" s="37" t="s">
        <v>197</v>
      </c>
      <c r="M14" s="37" t="s">
        <v>171</v>
      </c>
      <c r="N14" s="37"/>
      <c r="O14" s="37" t="s">
        <v>153</v>
      </c>
      <c r="P14" s="37" t="s">
        <v>154</v>
      </c>
      <c r="Q14" s="37" t="s">
        <v>155</v>
      </c>
      <c r="R14" s="38"/>
      <c r="S14" s="36">
        <v>44377</v>
      </c>
    </row>
    <row r="15" spans="1:19" ht="33.75">
      <c r="A15" s="37" t="s">
        <v>198</v>
      </c>
      <c r="B15" s="37" t="s">
        <v>199</v>
      </c>
      <c r="C15" s="37"/>
      <c r="D15" s="37"/>
      <c r="E15" s="39" t="s">
        <v>100</v>
      </c>
      <c r="F15" s="37" t="s">
        <v>200</v>
      </c>
      <c r="G15" s="37">
        <v>4271</v>
      </c>
      <c r="H15" s="37" t="s">
        <v>143</v>
      </c>
      <c r="I15" s="37" t="s">
        <v>103</v>
      </c>
      <c r="J15" s="37" t="s">
        <v>195</v>
      </c>
      <c r="K15" s="37" t="s">
        <v>201</v>
      </c>
      <c r="L15" s="37" t="s">
        <v>172</v>
      </c>
      <c r="M15" s="37" t="s">
        <v>202</v>
      </c>
      <c r="N15" s="37"/>
      <c r="O15" s="37" t="s">
        <v>172</v>
      </c>
      <c r="P15" s="37" t="s">
        <v>154</v>
      </c>
      <c r="Q15" s="37" t="s">
        <v>155</v>
      </c>
      <c r="R15" s="38"/>
      <c r="S15" s="36">
        <v>44377</v>
      </c>
    </row>
    <row r="16" spans="1:19" ht="33.75">
      <c r="A16" s="37" t="s">
        <v>203</v>
      </c>
      <c r="B16" s="37" t="s">
        <v>204</v>
      </c>
      <c r="C16" s="37"/>
      <c r="D16" s="37"/>
      <c r="E16" s="39" t="s">
        <v>100</v>
      </c>
      <c r="F16" s="37" t="s">
        <v>205</v>
      </c>
      <c r="G16" s="37">
        <v>4271</v>
      </c>
      <c r="H16" s="37" t="s">
        <v>143</v>
      </c>
      <c r="I16" s="37" t="s">
        <v>103</v>
      </c>
      <c r="J16" s="37" t="s">
        <v>195</v>
      </c>
      <c r="K16" s="37" t="s">
        <v>206</v>
      </c>
      <c r="L16" s="37" t="s">
        <v>207</v>
      </c>
      <c r="M16" s="37" t="s">
        <v>208</v>
      </c>
      <c r="N16" s="37"/>
      <c r="O16" s="37" t="s">
        <v>172</v>
      </c>
      <c r="P16" s="37" t="s">
        <v>154</v>
      </c>
      <c r="Q16" s="37" t="s">
        <v>155</v>
      </c>
      <c r="R16" s="38"/>
      <c r="S16" s="36">
        <v>44377</v>
      </c>
    </row>
    <row r="17" spans="1:19" ht="56.25">
      <c r="A17" s="37" t="s">
        <v>209</v>
      </c>
      <c r="B17" s="37" t="s">
        <v>210</v>
      </c>
      <c r="C17" s="37"/>
      <c r="D17" s="37"/>
      <c r="E17" s="39" t="s">
        <v>100</v>
      </c>
      <c r="F17" s="37" t="s">
        <v>211</v>
      </c>
      <c r="G17" s="37">
        <v>4271</v>
      </c>
      <c r="H17" s="37" t="s">
        <v>143</v>
      </c>
      <c r="I17" s="37" t="s">
        <v>103</v>
      </c>
      <c r="J17" s="37" t="s">
        <v>195</v>
      </c>
      <c r="K17" s="37" t="s">
        <v>212</v>
      </c>
      <c r="L17" s="37" t="s">
        <v>213</v>
      </c>
      <c r="M17" s="37" t="s">
        <v>113</v>
      </c>
      <c r="N17" s="37"/>
      <c r="O17" s="37" t="s">
        <v>172</v>
      </c>
      <c r="P17" s="37" t="s">
        <v>154</v>
      </c>
      <c r="Q17" s="37" t="s">
        <v>155</v>
      </c>
      <c r="R17" s="38"/>
      <c r="S17" s="36">
        <v>44377</v>
      </c>
    </row>
    <row r="18" spans="1:19" ht="22.5">
      <c r="A18" s="37" t="s">
        <v>214</v>
      </c>
      <c r="B18" s="37" t="s">
        <v>215</v>
      </c>
      <c r="C18" s="37"/>
      <c r="D18" s="37" t="s">
        <v>99</v>
      </c>
      <c r="E18" s="39" t="s">
        <v>216</v>
      </c>
      <c r="F18" s="41" t="s">
        <v>217</v>
      </c>
      <c r="G18" s="37"/>
      <c r="H18" s="37"/>
      <c r="I18" s="37" t="s">
        <v>103</v>
      </c>
      <c r="J18" s="37" t="s">
        <v>186</v>
      </c>
      <c r="K18" s="37" t="s">
        <v>218</v>
      </c>
      <c r="L18" s="37" t="s">
        <v>172</v>
      </c>
      <c r="M18" s="37" t="s">
        <v>219</v>
      </c>
      <c r="N18" s="37"/>
      <c r="O18" s="37" t="s">
        <v>153</v>
      </c>
      <c r="P18" s="37" t="s">
        <v>154</v>
      </c>
      <c r="Q18" s="37" t="s">
        <v>155</v>
      </c>
      <c r="R18" s="38"/>
      <c r="S18" s="36">
        <v>44377</v>
      </c>
    </row>
    <row r="19" spans="1:19">
      <c r="A19" s="37" t="s">
        <v>220</v>
      </c>
      <c r="B19" s="37" t="s">
        <v>221</v>
      </c>
      <c r="C19" s="37"/>
      <c r="D19" s="37" t="s">
        <v>99</v>
      </c>
      <c r="E19" s="39" t="s">
        <v>100</v>
      </c>
      <c r="F19" s="37" t="s">
        <v>222</v>
      </c>
      <c r="G19" s="37">
        <v>8511</v>
      </c>
      <c r="H19" s="37" t="s">
        <v>120</v>
      </c>
      <c r="I19" s="37" t="s">
        <v>103</v>
      </c>
      <c r="J19" s="37" t="s">
        <v>168</v>
      </c>
      <c r="K19" s="37" t="s">
        <v>169</v>
      </c>
      <c r="L19" s="37" t="s">
        <v>170</v>
      </c>
      <c r="M19" s="37" t="s">
        <v>171</v>
      </c>
      <c r="N19" s="37"/>
      <c r="O19" s="37" t="s">
        <v>172</v>
      </c>
      <c r="P19" s="37" t="s">
        <v>154</v>
      </c>
      <c r="Q19" s="37" t="s">
        <v>173</v>
      </c>
      <c r="R19" s="38"/>
      <c r="S19" s="36">
        <v>44377</v>
      </c>
    </row>
    <row r="20" spans="1:19">
      <c r="A20" s="37" t="s">
        <v>223</v>
      </c>
      <c r="B20" s="37" t="s">
        <v>224</v>
      </c>
      <c r="C20" s="37"/>
      <c r="D20" s="37" t="s">
        <v>99</v>
      </c>
      <c r="E20" s="39" t="s">
        <v>100</v>
      </c>
      <c r="F20" s="37" t="s">
        <v>225</v>
      </c>
      <c r="G20" s="37">
        <v>8511</v>
      </c>
      <c r="H20" s="37" t="s">
        <v>120</v>
      </c>
      <c r="I20" s="37" t="s">
        <v>103</v>
      </c>
      <c r="J20" s="37" t="s">
        <v>226</v>
      </c>
      <c r="K20" s="37" t="s">
        <v>169</v>
      </c>
      <c r="L20" s="37" t="s">
        <v>170</v>
      </c>
      <c r="M20" s="37" t="s">
        <v>171</v>
      </c>
      <c r="N20" s="37"/>
      <c r="O20" s="37" t="s">
        <v>172</v>
      </c>
      <c r="P20" s="37" t="s">
        <v>154</v>
      </c>
      <c r="Q20" s="37" t="s">
        <v>173</v>
      </c>
      <c r="R20" s="38"/>
      <c r="S20" s="36">
        <v>44377</v>
      </c>
    </row>
    <row r="21" spans="1:19">
      <c r="A21" s="37" t="s">
        <v>227</v>
      </c>
      <c r="B21" s="42" t="s">
        <v>228</v>
      </c>
      <c r="C21" s="42"/>
      <c r="D21" s="42" t="s">
        <v>99</v>
      </c>
      <c r="E21" s="39" t="s">
        <v>100</v>
      </c>
      <c r="F21" s="37" t="s">
        <v>229</v>
      </c>
      <c r="G21" s="37" t="s">
        <v>194</v>
      </c>
      <c r="H21" s="37" t="s">
        <v>143</v>
      </c>
      <c r="I21" s="37" t="s">
        <v>103</v>
      </c>
      <c r="J21" s="37" t="s">
        <v>230</v>
      </c>
      <c r="K21" s="37" t="s">
        <v>231</v>
      </c>
      <c r="L21" s="37" t="s">
        <v>232</v>
      </c>
      <c r="M21" s="37" t="s">
        <v>105</v>
      </c>
      <c r="N21" s="37"/>
      <c r="O21" s="37" t="s">
        <v>233</v>
      </c>
      <c r="P21" s="37" t="s">
        <v>107</v>
      </c>
      <c r="Q21" s="37" t="s">
        <v>234</v>
      </c>
      <c r="R21" s="38"/>
      <c r="S21" s="36">
        <v>44377</v>
      </c>
    </row>
    <row r="22" spans="1:19" ht="22.5">
      <c r="A22" s="37" t="s">
        <v>235</v>
      </c>
      <c r="B22" s="43" t="s">
        <v>236</v>
      </c>
      <c r="C22" s="43"/>
      <c r="D22" s="43"/>
      <c r="E22" s="37"/>
      <c r="F22" s="37" t="s">
        <v>237</v>
      </c>
      <c r="G22" s="37"/>
      <c r="H22" s="44"/>
      <c r="I22" s="44"/>
      <c r="J22" s="44"/>
      <c r="K22" s="45"/>
      <c r="L22" s="45"/>
      <c r="M22" s="45"/>
      <c r="N22" s="44"/>
      <c r="O22" s="44"/>
      <c r="P22" s="44"/>
      <c r="Q22" s="44"/>
      <c r="R22" s="45"/>
      <c r="S22" s="36">
        <v>44377</v>
      </c>
    </row>
    <row r="23" spans="1:19">
      <c r="A23" s="37" t="s">
        <v>238</v>
      </c>
      <c r="B23" s="43" t="s">
        <v>239</v>
      </c>
      <c r="C23" s="43"/>
      <c r="D23" s="43" t="s">
        <v>99</v>
      </c>
      <c r="E23" s="39" t="s">
        <v>100</v>
      </c>
      <c r="F23" s="37" t="s">
        <v>240</v>
      </c>
      <c r="G23" s="37">
        <v>7561</v>
      </c>
      <c r="H23" s="37" t="s">
        <v>127</v>
      </c>
      <c r="I23" s="37"/>
      <c r="J23" s="37">
        <v>81112269458</v>
      </c>
      <c r="K23" s="38"/>
      <c r="L23" s="38"/>
      <c r="M23" s="38"/>
      <c r="N23" s="37" t="s">
        <v>241</v>
      </c>
      <c r="O23" s="37" t="s">
        <v>242</v>
      </c>
      <c r="P23" s="37" t="s">
        <v>115</v>
      </c>
      <c r="Q23" s="37" t="s">
        <v>243</v>
      </c>
      <c r="R23" s="45"/>
      <c r="S23" s="36">
        <v>44377</v>
      </c>
    </row>
    <row r="24" spans="1:19">
      <c r="A24" s="37" t="s">
        <v>244</v>
      </c>
      <c r="B24" s="43" t="s">
        <v>245</v>
      </c>
      <c r="C24" s="43"/>
      <c r="D24" s="43" t="s">
        <v>99</v>
      </c>
      <c r="E24" s="39" t="s">
        <v>100</v>
      </c>
      <c r="F24" s="37" t="s">
        <v>246</v>
      </c>
      <c r="G24" s="37">
        <v>8532</v>
      </c>
      <c r="H24" s="37" t="s">
        <v>247</v>
      </c>
      <c r="I24" s="37"/>
      <c r="J24" s="37">
        <v>81195835918</v>
      </c>
      <c r="K24" s="38"/>
      <c r="L24" s="38"/>
      <c r="M24" s="38"/>
      <c r="N24" s="37" t="s">
        <v>248</v>
      </c>
      <c r="O24" s="37" t="s">
        <v>249</v>
      </c>
      <c r="P24" s="37" t="s">
        <v>250</v>
      </c>
      <c r="Q24" s="37" t="s">
        <v>251</v>
      </c>
      <c r="R24" s="45"/>
      <c r="S24" s="36">
        <v>44377</v>
      </c>
    </row>
    <row r="25" spans="1:19">
      <c r="A25" s="37" t="s">
        <v>252</v>
      </c>
      <c r="B25" s="43" t="s">
        <v>253</v>
      </c>
      <c r="C25" s="43"/>
      <c r="D25" s="43" t="s">
        <v>99</v>
      </c>
      <c r="E25" s="39" t="s">
        <v>100</v>
      </c>
      <c r="F25" s="37" t="s">
        <v>254</v>
      </c>
      <c r="G25" s="37">
        <v>8790</v>
      </c>
      <c r="H25" s="37" t="s">
        <v>255</v>
      </c>
      <c r="I25" s="37"/>
      <c r="J25" s="37">
        <v>81159248973</v>
      </c>
      <c r="K25" s="38"/>
      <c r="L25" s="38"/>
      <c r="M25" s="38"/>
      <c r="N25" s="37" t="s">
        <v>256</v>
      </c>
      <c r="O25" s="37" t="s">
        <v>257</v>
      </c>
      <c r="P25" s="37" t="s">
        <v>250</v>
      </c>
      <c r="Q25" s="37" t="s">
        <v>258</v>
      </c>
      <c r="R25" s="44"/>
      <c r="S25" s="36">
        <v>44377</v>
      </c>
    </row>
    <row r="26" spans="1:19">
      <c r="A26" s="37" t="s">
        <v>259</v>
      </c>
      <c r="B26" s="43" t="s">
        <v>260</v>
      </c>
      <c r="C26" s="43"/>
      <c r="D26" s="43" t="s">
        <v>99</v>
      </c>
      <c r="E26" s="39" t="s">
        <v>100</v>
      </c>
      <c r="F26" s="37" t="s">
        <v>261</v>
      </c>
      <c r="G26" s="37">
        <v>8532</v>
      </c>
      <c r="H26" s="37" t="s">
        <v>262</v>
      </c>
      <c r="I26" s="37"/>
      <c r="J26" s="37">
        <v>81160309661</v>
      </c>
      <c r="K26" s="38"/>
      <c r="L26" s="38"/>
      <c r="M26" s="38"/>
      <c r="N26" s="37" t="s">
        <v>263</v>
      </c>
      <c r="O26" s="37" t="s">
        <v>264</v>
      </c>
      <c r="P26" s="37" t="s">
        <v>265</v>
      </c>
      <c r="Q26" s="37" t="s">
        <v>266</v>
      </c>
      <c r="R26" s="44"/>
      <c r="S26" s="36">
        <v>44377</v>
      </c>
    </row>
    <row r="27" spans="1:19">
      <c r="A27" s="37" t="s">
        <v>267</v>
      </c>
      <c r="B27" s="43" t="s">
        <v>268</v>
      </c>
      <c r="C27" s="43"/>
      <c r="D27" s="43" t="s">
        <v>99</v>
      </c>
      <c r="E27" s="39" t="s">
        <v>100</v>
      </c>
      <c r="F27" s="37" t="s">
        <v>269</v>
      </c>
      <c r="G27" s="37">
        <v>8601</v>
      </c>
      <c r="H27" s="37" t="s">
        <v>270</v>
      </c>
      <c r="I27" s="37"/>
      <c r="J27" s="37">
        <v>81124145905</v>
      </c>
      <c r="K27" s="38"/>
      <c r="L27" s="38"/>
      <c r="M27" s="38"/>
      <c r="N27" s="37" t="s">
        <v>271</v>
      </c>
      <c r="O27" s="37" t="s">
        <v>272</v>
      </c>
      <c r="P27" s="37" t="s">
        <v>250</v>
      </c>
      <c r="Q27" s="37" t="s">
        <v>273</v>
      </c>
      <c r="R27" s="44"/>
      <c r="S27" s="36">
        <v>44377</v>
      </c>
    </row>
    <row r="28" spans="1:19">
      <c r="A28" s="279" t="s">
        <v>342</v>
      </c>
      <c r="B28" s="280"/>
      <c r="C28" s="280"/>
      <c r="D28" s="280"/>
      <c r="E28" s="280"/>
      <c r="F28" s="280"/>
      <c r="G28" s="280"/>
      <c r="H28" s="280"/>
      <c r="I28" s="280"/>
      <c r="J28" s="280"/>
      <c r="K28" s="280"/>
      <c r="L28" s="280"/>
      <c r="M28" s="280"/>
      <c r="N28" s="280"/>
      <c r="O28" s="280"/>
      <c r="P28" s="280"/>
      <c r="Q28" s="280"/>
      <c r="R28" s="280"/>
      <c r="S28" s="281"/>
    </row>
    <row r="29" spans="1:19">
      <c r="A29" s="37" t="s">
        <v>274</v>
      </c>
      <c r="B29" s="43" t="s">
        <v>275</v>
      </c>
      <c r="C29" s="43"/>
      <c r="D29" s="43" t="s">
        <v>192</v>
      </c>
      <c r="E29" s="39" t="s">
        <v>100</v>
      </c>
      <c r="F29" s="37" t="s">
        <v>276</v>
      </c>
      <c r="G29" s="37">
        <v>8599</v>
      </c>
      <c r="H29" s="37" t="s">
        <v>277</v>
      </c>
      <c r="I29" s="37"/>
      <c r="J29" s="37">
        <v>81177975130</v>
      </c>
      <c r="K29" s="38"/>
      <c r="L29" s="38"/>
      <c r="M29" s="38"/>
      <c r="N29" s="37" t="s">
        <v>278</v>
      </c>
      <c r="O29" s="37" t="s">
        <v>279</v>
      </c>
      <c r="P29" s="37" t="s">
        <v>115</v>
      </c>
      <c r="Q29" s="37" t="s">
        <v>280</v>
      </c>
      <c r="R29" s="44"/>
      <c r="S29" s="36">
        <v>44377</v>
      </c>
    </row>
    <row r="30" spans="1:19">
      <c r="A30" s="37" t="s">
        <v>281</v>
      </c>
      <c r="B30" s="43" t="s">
        <v>282</v>
      </c>
      <c r="C30" s="43"/>
      <c r="D30" s="43" t="s">
        <v>192</v>
      </c>
      <c r="E30" s="39" t="s">
        <v>100</v>
      </c>
      <c r="F30" s="37" t="s">
        <v>283</v>
      </c>
      <c r="G30" s="37">
        <v>8533</v>
      </c>
      <c r="H30" s="37" t="s">
        <v>284</v>
      </c>
      <c r="I30" s="37"/>
      <c r="J30" s="37">
        <v>81197455434</v>
      </c>
      <c r="K30" s="37"/>
      <c r="L30" s="37"/>
      <c r="M30" s="37"/>
      <c r="N30" s="37" t="s">
        <v>285</v>
      </c>
      <c r="O30" s="37" t="s">
        <v>286</v>
      </c>
      <c r="P30" s="37" t="s">
        <v>287</v>
      </c>
      <c r="Q30" s="37" t="s">
        <v>288</v>
      </c>
      <c r="R30" s="44"/>
      <c r="S30" s="36">
        <v>44377</v>
      </c>
    </row>
    <row r="31" spans="1:19">
      <c r="A31" s="37" t="s">
        <v>289</v>
      </c>
      <c r="B31" s="43" t="s">
        <v>290</v>
      </c>
      <c r="C31" s="43"/>
      <c r="D31" s="43" t="s">
        <v>192</v>
      </c>
      <c r="E31" s="39" t="s">
        <v>100</v>
      </c>
      <c r="F31" s="37" t="s">
        <v>291</v>
      </c>
      <c r="G31" s="37">
        <v>8591</v>
      </c>
      <c r="H31" s="37" t="s">
        <v>292</v>
      </c>
      <c r="I31" s="37"/>
      <c r="J31" s="37">
        <v>81167493039</v>
      </c>
      <c r="K31" s="38"/>
      <c r="L31" s="38"/>
      <c r="M31" s="38"/>
      <c r="N31" s="37" t="s">
        <v>293</v>
      </c>
      <c r="O31" s="37" t="s">
        <v>294</v>
      </c>
      <c r="P31" s="37" t="s">
        <v>115</v>
      </c>
      <c r="Q31" s="37" t="s">
        <v>295</v>
      </c>
      <c r="R31" s="44"/>
      <c r="S31" s="36">
        <v>44377</v>
      </c>
    </row>
    <row r="32" spans="1:19">
      <c r="A32" s="37" t="s">
        <v>296</v>
      </c>
      <c r="B32" s="43" t="s">
        <v>297</v>
      </c>
      <c r="C32" s="43"/>
      <c r="D32" s="43" t="s">
        <v>192</v>
      </c>
      <c r="E32" s="39" t="s">
        <v>100</v>
      </c>
      <c r="F32" s="37" t="s">
        <v>298</v>
      </c>
      <c r="G32" s="37">
        <v>8609</v>
      </c>
      <c r="H32" s="37" t="s">
        <v>299</v>
      </c>
      <c r="I32" s="37"/>
      <c r="J32" s="37">
        <v>81165092250</v>
      </c>
      <c r="K32" s="38"/>
      <c r="L32" s="38"/>
      <c r="M32" s="38"/>
      <c r="N32" s="37" t="s">
        <v>300</v>
      </c>
      <c r="O32" s="37" t="s">
        <v>301</v>
      </c>
      <c r="P32" s="37" t="s">
        <v>115</v>
      </c>
      <c r="Q32" s="37" t="s">
        <v>302</v>
      </c>
      <c r="R32" s="44"/>
      <c r="S32" s="36">
        <v>44377</v>
      </c>
    </row>
    <row r="33" spans="1:19">
      <c r="A33" s="279" t="s">
        <v>341</v>
      </c>
      <c r="B33" s="280"/>
      <c r="C33" s="280"/>
      <c r="D33" s="280"/>
      <c r="E33" s="280"/>
      <c r="F33" s="280"/>
      <c r="G33" s="280"/>
      <c r="H33" s="280"/>
      <c r="I33" s="280"/>
      <c r="J33" s="280"/>
      <c r="K33" s="280"/>
      <c r="L33" s="280"/>
      <c r="M33" s="280"/>
      <c r="N33" s="280"/>
      <c r="O33" s="280"/>
      <c r="P33" s="280"/>
      <c r="Q33" s="280"/>
      <c r="R33" s="280"/>
      <c r="S33" s="281"/>
    </row>
    <row r="34" spans="1:19">
      <c r="A34" s="37" t="s">
        <v>303</v>
      </c>
      <c r="B34" s="43" t="s">
        <v>304</v>
      </c>
      <c r="C34" s="43"/>
      <c r="D34" s="43" t="s">
        <v>305</v>
      </c>
      <c r="E34" s="39" t="s">
        <v>100</v>
      </c>
      <c r="F34" s="37" t="s">
        <v>306</v>
      </c>
      <c r="G34" s="37">
        <v>7562</v>
      </c>
      <c r="H34" s="37" t="s">
        <v>307</v>
      </c>
      <c r="I34" s="37"/>
      <c r="J34" s="37">
        <v>81174988385</v>
      </c>
      <c r="K34" s="38"/>
      <c r="L34" s="38"/>
      <c r="M34" s="38"/>
      <c r="N34" s="37" t="s">
        <v>308</v>
      </c>
      <c r="O34" s="37" t="s">
        <v>249</v>
      </c>
      <c r="P34" s="37" t="s">
        <v>250</v>
      </c>
      <c r="Q34" s="37" t="s">
        <v>251</v>
      </c>
      <c r="R34" s="44"/>
      <c r="S34" s="36">
        <v>44377</v>
      </c>
    </row>
    <row r="35" spans="1:19">
      <c r="A35" s="37" t="s">
        <v>309</v>
      </c>
      <c r="B35" s="43" t="s">
        <v>310</v>
      </c>
      <c r="C35" s="43"/>
      <c r="D35" s="43" t="s">
        <v>305</v>
      </c>
      <c r="E35" s="39" t="s">
        <v>100</v>
      </c>
      <c r="F35" s="37" t="s">
        <v>311</v>
      </c>
      <c r="G35" s="37">
        <v>4271</v>
      </c>
      <c r="H35" s="37" t="s">
        <v>312</v>
      </c>
      <c r="I35" s="37"/>
      <c r="J35" s="37">
        <v>81186018453</v>
      </c>
      <c r="K35" s="38"/>
      <c r="L35" s="38"/>
      <c r="M35" s="38"/>
      <c r="N35" s="37" t="s">
        <v>313</v>
      </c>
      <c r="O35" s="37" t="s">
        <v>314</v>
      </c>
      <c r="P35" s="37" t="s">
        <v>265</v>
      </c>
      <c r="Q35" s="37" t="s">
        <v>315</v>
      </c>
      <c r="R35" s="44"/>
      <c r="S35" s="36">
        <v>44377</v>
      </c>
    </row>
    <row r="36" spans="1:19">
      <c r="A36" s="37" t="s">
        <v>316</v>
      </c>
      <c r="B36" s="43" t="s">
        <v>317</v>
      </c>
      <c r="C36" s="43"/>
      <c r="D36" s="43" t="s">
        <v>305</v>
      </c>
      <c r="E36" s="39" t="s">
        <v>100</v>
      </c>
      <c r="F36" s="37" t="s">
        <v>318</v>
      </c>
      <c r="G36" s="37">
        <v>8534</v>
      </c>
      <c r="H36" s="37" t="s">
        <v>319</v>
      </c>
      <c r="I36" s="37"/>
      <c r="J36" s="37">
        <v>81112291160</v>
      </c>
      <c r="K36" s="38"/>
      <c r="L36" s="38"/>
      <c r="M36" s="38"/>
      <c r="N36" s="37" t="s">
        <v>320</v>
      </c>
      <c r="O36" s="37" t="s">
        <v>321</v>
      </c>
      <c r="P36" s="37" t="s">
        <v>265</v>
      </c>
      <c r="Q36" s="37" t="s">
        <v>322</v>
      </c>
      <c r="R36" s="44"/>
      <c r="S36" s="36">
        <v>44377</v>
      </c>
    </row>
    <row r="37" spans="1:19">
      <c r="A37" s="37" t="s">
        <v>323</v>
      </c>
      <c r="B37" s="43" t="s">
        <v>324</v>
      </c>
      <c r="C37" s="43"/>
      <c r="D37" s="43" t="s">
        <v>305</v>
      </c>
      <c r="E37" s="39" t="s">
        <v>100</v>
      </c>
      <c r="F37" s="37" t="s">
        <v>325</v>
      </c>
      <c r="G37" s="37">
        <v>8790</v>
      </c>
      <c r="H37" s="37" t="s">
        <v>255</v>
      </c>
      <c r="I37" s="37"/>
      <c r="J37" s="37">
        <v>81132639546</v>
      </c>
      <c r="K37" s="38"/>
      <c r="L37" s="38"/>
      <c r="M37" s="38"/>
      <c r="N37" s="37" t="s">
        <v>326</v>
      </c>
      <c r="O37" s="37" t="s">
        <v>327</v>
      </c>
      <c r="P37" s="37" t="s">
        <v>287</v>
      </c>
      <c r="Q37" s="37" t="s">
        <v>328</v>
      </c>
      <c r="R37" s="44"/>
      <c r="S37" s="36">
        <v>44377</v>
      </c>
    </row>
    <row r="38" spans="1:19">
      <c r="A38" s="37" t="s">
        <v>329</v>
      </c>
      <c r="B38" s="43" t="s">
        <v>330</v>
      </c>
      <c r="C38" s="43"/>
      <c r="D38" s="43" t="s">
        <v>305</v>
      </c>
      <c r="E38" s="39" t="s">
        <v>100</v>
      </c>
      <c r="F38" s="37" t="s">
        <v>331</v>
      </c>
      <c r="G38" s="37">
        <v>7521</v>
      </c>
      <c r="H38" s="37" t="s">
        <v>332</v>
      </c>
      <c r="I38" s="37"/>
      <c r="J38" s="37">
        <v>81188576582</v>
      </c>
      <c r="K38" s="38"/>
      <c r="L38" s="38"/>
      <c r="M38" s="38"/>
      <c r="N38" s="37" t="s">
        <v>333</v>
      </c>
      <c r="O38" s="37" t="s">
        <v>334</v>
      </c>
      <c r="P38" s="37" t="s">
        <v>115</v>
      </c>
      <c r="Q38" s="37" t="s">
        <v>335</v>
      </c>
      <c r="R38" s="44"/>
      <c r="S38" s="36">
        <v>44377</v>
      </c>
    </row>
    <row r="39" spans="1:19">
      <c r="A39" s="37" t="s">
        <v>336</v>
      </c>
      <c r="B39" s="43" t="s">
        <v>337</v>
      </c>
      <c r="C39" s="43"/>
      <c r="D39" s="43" t="s">
        <v>305</v>
      </c>
      <c r="E39" s="39" t="s">
        <v>100</v>
      </c>
      <c r="F39" s="37" t="s">
        <v>338</v>
      </c>
      <c r="G39" s="37">
        <v>8533</v>
      </c>
      <c r="H39" s="37" t="s">
        <v>284</v>
      </c>
      <c r="I39" s="37"/>
      <c r="J39" s="37">
        <v>81126210313</v>
      </c>
      <c r="K39" s="38"/>
      <c r="L39" s="38"/>
      <c r="M39" s="38"/>
      <c r="N39" s="37" t="s">
        <v>339</v>
      </c>
      <c r="O39" s="37" t="s">
        <v>327</v>
      </c>
      <c r="P39" s="37" t="s">
        <v>287</v>
      </c>
      <c r="Q39" s="37" t="s">
        <v>328</v>
      </c>
      <c r="R39" s="44"/>
      <c r="S39" s="36">
        <v>44377</v>
      </c>
    </row>
    <row r="40" spans="1:19">
      <c r="A40" s="311" t="s">
        <v>343</v>
      </c>
      <c r="B40" s="312"/>
      <c r="C40" s="312"/>
      <c r="D40" s="312"/>
      <c r="E40" s="312"/>
      <c r="F40" s="312"/>
      <c r="G40" s="312"/>
      <c r="H40" s="312"/>
      <c r="I40" s="312"/>
      <c r="J40" s="312"/>
      <c r="K40" s="312"/>
      <c r="L40" s="312"/>
      <c r="M40" s="312"/>
      <c r="N40" s="312"/>
      <c r="O40" s="312"/>
      <c r="P40" s="312"/>
      <c r="Q40" s="312"/>
      <c r="R40" s="312"/>
      <c r="S40" s="313"/>
    </row>
    <row r="41" spans="1:19">
      <c r="A41" s="34" t="s">
        <v>2446</v>
      </c>
      <c r="B41" s="34" t="s">
        <v>344</v>
      </c>
      <c r="C41" s="34"/>
      <c r="D41" s="34" t="s">
        <v>99</v>
      </c>
      <c r="E41" s="34"/>
      <c r="F41" s="34" t="s">
        <v>345</v>
      </c>
      <c r="G41" s="34" t="s">
        <v>346</v>
      </c>
      <c r="H41" s="34" t="s">
        <v>347</v>
      </c>
      <c r="I41" s="34"/>
      <c r="J41" s="34" t="s">
        <v>348</v>
      </c>
      <c r="K41" s="34" t="s">
        <v>349</v>
      </c>
      <c r="L41" s="34" t="s">
        <v>350</v>
      </c>
      <c r="M41" s="34" t="s">
        <v>189</v>
      </c>
      <c r="N41" s="48"/>
      <c r="O41" s="34" t="s">
        <v>351</v>
      </c>
      <c r="P41" s="34" t="s">
        <v>250</v>
      </c>
      <c r="Q41" s="34" t="s">
        <v>352</v>
      </c>
      <c r="R41" s="37"/>
      <c r="S41" s="36">
        <v>44377</v>
      </c>
    </row>
    <row r="42" spans="1:19">
      <c r="A42" s="37" t="s">
        <v>2447</v>
      </c>
      <c r="B42" s="37" t="s">
        <v>353</v>
      </c>
      <c r="C42" s="37"/>
      <c r="D42" s="37" t="s">
        <v>99</v>
      </c>
      <c r="E42" s="37"/>
      <c r="F42" s="37" t="s">
        <v>345</v>
      </c>
      <c r="G42" s="37" t="s">
        <v>354</v>
      </c>
      <c r="H42" s="37" t="s">
        <v>355</v>
      </c>
      <c r="I42" s="37"/>
      <c r="J42" s="37" t="s">
        <v>356</v>
      </c>
      <c r="K42" s="37" t="s">
        <v>357</v>
      </c>
      <c r="L42" s="37" t="s">
        <v>358</v>
      </c>
      <c r="M42" s="37" t="s">
        <v>359</v>
      </c>
      <c r="N42" s="49"/>
      <c r="O42" s="37" t="s">
        <v>272</v>
      </c>
      <c r="P42" s="37" t="s">
        <v>250</v>
      </c>
      <c r="Q42" s="37" t="s">
        <v>273</v>
      </c>
      <c r="R42" s="37"/>
      <c r="S42" s="36">
        <v>44377</v>
      </c>
    </row>
    <row r="43" spans="1:19">
      <c r="A43" s="311" t="s">
        <v>360</v>
      </c>
      <c r="B43" s="312"/>
      <c r="C43" s="312"/>
      <c r="D43" s="312"/>
      <c r="E43" s="312"/>
      <c r="F43" s="312"/>
      <c r="G43" s="312"/>
      <c r="H43" s="312"/>
      <c r="I43" s="312"/>
      <c r="J43" s="312"/>
      <c r="K43" s="312"/>
      <c r="L43" s="312"/>
      <c r="M43" s="312"/>
      <c r="N43" s="312"/>
      <c r="O43" s="312"/>
      <c r="P43" s="312"/>
      <c r="Q43" s="312"/>
      <c r="R43" s="312"/>
      <c r="S43" s="313"/>
    </row>
    <row r="44" spans="1:19">
      <c r="A44" s="37" t="s">
        <v>2448</v>
      </c>
      <c r="B44" s="37" t="s">
        <v>361</v>
      </c>
      <c r="C44" s="37" t="s">
        <v>362</v>
      </c>
      <c r="D44" s="37" t="s">
        <v>363</v>
      </c>
      <c r="E44" s="37"/>
      <c r="F44" s="37" t="s">
        <v>364</v>
      </c>
      <c r="G44" s="44"/>
      <c r="H44" s="44"/>
      <c r="I44" s="37"/>
      <c r="J44" s="37" t="s">
        <v>365</v>
      </c>
      <c r="K44" s="37" t="s">
        <v>366</v>
      </c>
      <c r="L44" s="37" t="s">
        <v>367</v>
      </c>
      <c r="M44" s="37" t="s">
        <v>368</v>
      </c>
      <c r="N44" s="37"/>
      <c r="O44" s="37" t="s">
        <v>369</v>
      </c>
      <c r="P44" s="37" t="s">
        <v>250</v>
      </c>
      <c r="Q44" s="37" t="s">
        <v>370</v>
      </c>
      <c r="R44" s="37"/>
      <c r="S44" s="36">
        <v>44377</v>
      </c>
    </row>
    <row r="45" spans="1:19">
      <c r="A45" s="37" t="s">
        <v>2449</v>
      </c>
      <c r="B45" s="37" t="s">
        <v>362</v>
      </c>
      <c r="C45" s="37"/>
      <c r="D45" s="37" t="s">
        <v>99</v>
      </c>
      <c r="E45" s="37"/>
      <c r="F45" s="37" t="s">
        <v>364</v>
      </c>
      <c r="G45" s="37" t="s">
        <v>371</v>
      </c>
      <c r="H45" s="37" t="s">
        <v>372</v>
      </c>
      <c r="I45" s="37"/>
      <c r="J45" s="37" t="s">
        <v>365</v>
      </c>
      <c r="K45" s="37" t="s">
        <v>366</v>
      </c>
      <c r="L45" s="37" t="s">
        <v>367</v>
      </c>
      <c r="M45" s="37" t="s">
        <v>368</v>
      </c>
      <c r="N45" s="37"/>
      <c r="O45" s="37" t="s">
        <v>369</v>
      </c>
      <c r="P45" s="37" t="s">
        <v>250</v>
      </c>
      <c r="Q45" s="37" t="s">
        <v>370</v>
      </c>
      <c r="R45" s="37"/>
      <c r="S45" s="36">
        <v>44377</v>
      </c>
    </row>
    <row r="46" spans="1:19">
      <c r="A46" s="279" t="s">
        <v>340</v>
      </c>
      <c r="B46" s="280"/>
      <c r="C46" s="280"/>
      <c r="D46" s="280"/>
      <c r="E46" s="280"/>
      <c r="F46" s="280"/>
      <c r="G46" s="280"/>
      <c r="H46" s="280"/>
      <c r="I46" s="280"/>
      <c r="J46" s="280"/>
      <c r="K46" s="280"/>
      <c r="L46" s="280"/>
      <c r="M46" s="280"/>
      <c r="N46" s="280"/>
      <c r="O46" s="280"/>
      <c r="P46" s="280"/>
      <c r="Q46" s="280"/>
      <c r="R46" s="280"/>
      <c r="S46" s="281"/>
    </row>
  </sheetData>
  <mergeCells count="22">
    <mergeCell ref="A46:S46"/>
    <mergeCell ref="C1:C2"/>
    <mergeCell ref="A40:S40"/>
    <mergeCell ref="A43:S43"/>
    <mergeCell ref="P1:P2"/>
    <mergeCell ref="Q1:Q2"/>
    <mergeCell ref="R1:R2"/>
    <mergeCell ref="S1:S2"/>
    <mergeCell ref="A33:S33"/>
    <mergeCell ref="A28:S28"/>
    <mergeCell ref="H1:H2"/>
    <mergeCell ref="I1:I2"/>
    <mergeCell ref="J1:J2"/>
    <mergeCell ref="K1:M1"/>
    <mergeCell ref="N1:N2"/>
    <mergeCell ref="O1:O2"/>
    <mergeCell ref="G1:G2"/>
    <mergeCell ref="A1:A2"/>
    <mergeCell ref="B1:B2"/>
    <mergeCell ref="D1:D2"/>
    <mergeCell ref="E1:E2"/>
    <mergeCell ref="F1:F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6F470-7F34-45A0-AD8B-B7C9B66FB82D}">
  <dimension ref="A1:D33"/>
  <sheetViews>
    <sheetView topLeftCell="A15" workbookViewId="0">
      <selection activeCell="A34" sqref="A34:C34"/>
    </sheetView>
  </sheetViews>
  <sheetFormatPr defaultRowHeight="12.75"/>
  <cols>
    <col min="1" max="1" width="12.7109375" style="261" customWidth="1"/>
    <col min="2" max="2" width="20.7109375" style="27" customWidth="1"/>
    <col min="3" max="3" width="80.7109375" style="22" customWidth="1"/>
  </cols>
  <sheetData>
    <row r="1" spans="1:4" s="21" customFormat="1" ht="22.5" customHeight="1">
      <c r="A1" s="252" t="s">
        <v>3</v>
      </c>
      <c r="B1" s="23"/>
      <c r="C1" s="28"/>
      <c r="D1" s="20"/>
    </row>
    <row r="2" spans="1:4" s="21" customFormat="1" ht="21.75" customHeight="1">
      <c r="A2" s="253" t="s">
        <v>1</v>
      </c>
      <c r="B2" s="24" t="s">
        <v>2</v>
      </c>
      <c r="C2" s="29" t="s">
        <v>0</v>
      </c>
      <c r="D2" s="20"/>
    </row>
    <row r="3" spans="1:4" s="21" customFormat="1" ht="15.75" customHeight="1">
      <c r="A3" s="254">
        <v>1</v>
      </c>
      <c r="B3" s="25">
        <v>40863</v>
      </c>
      <c r="C3" s="30" t="s">
        <v>42</v>
      </c>
      <c r="D3" s="20"/>
    </row>
    <row r="4" spans="1:4" s="21" customFormat="1" ht="15.75" customHeight="1">
      <c r="A4" s="255" t="s">
        <v>43</v>
      </c>
      <c r="B4" s="25">
        <v>40935</v>
      </c>
      <c r="C4" s="30" t="s">
        <v>44</v>
      </c>
      <c r="D4" s="20"/>
    </row>
    <row r="5" spans="1:4" s="21" customFormat="1" ht="15.75" customHeight="1">
      <c r="A5" s="255" t="s">
        <v>45</v>
      </c>
      <c r="B5" s="25">
        <v>40942</v>
      </c>
      <c r="C5" s="30" t="s">
        <v>46</v>
      </c>
      <c r="D5" s="20"/>
    </row>
    <row r="6" spans="1:4" s="21" customFormat="1" ht="15.75" customHeight="1">
      <c r="A6" s="255" t="s">
        <v>47</v>
      </c>
      <c r="B6" s="25">
        <v>40980</v>
      </c>
      <c r="C6" s="30" t="s">
        <v>48</v>
      </c>
      <c r="D6" s="20"/>
    </row>
    <row r="7" spans="1:4" s="21" customFormat="1" ht="15.75" customHeight="1">
      <c r="A7" s="255" t="s">
        <v>49</v>
      </c>
      <c r="B7" s="25">
        <v>40982</v>
      </c>
      <c r="C7" s="30" t="s">
        <v>46</v>
      </c>
      <c r="D7" s="20"/>
    </row>
    <row r="8" spans="1:4" s="21" customFormat="1" ht="15.75" customHeight="1">
      <c r="A8" s="255" t="s">
        <v>50</v>
      </c>
      <c r="B8" s="25">
        <v>41051</v>
      </c>
      <c r="C8" s="30" t="s">
        <v>51</v>
      </c>
      <c r="D8" s="20"/>
    </row>
    <row r="9" spans="1:4" s="21" customFormat="1" ht="15.75" customHeight="1">
      <c r="A9" s="255" t="s">
        <v>52</v>
      </c>
      <c r="B9" s="25">
        <v>41087</v>
      </c>
      <c r="C9" s="30" t="s">
        <v>53</v>
      </c>
      <c r="D9" s="20"/>
    </row>
    <row r="10" spans="1:4" s="21" customFormat="1" ht="15.75" customHeight="1">
      <c r="A10" s="256">
        <v>1.7</v>
      </c>
      <c r="B10" s="25" t="s">
        <v>54</v>
      </c>
      <c r="C10" s="30" t="s">
        <v>55</v>
      </c>
      <c r="D10" s="20"/>
    </row>
    <row r="11" spans="1:4" s="21" customFormat="1" ht="15.75" customHeight="1">
      <c r="A11" s="256">
        <v>1.8</v>
      </c>
      <c r="B11" s="25" t="s">
        <v>54</v>
      </c>
      <c r="C11" s="30" t="s">
        <v>56</v>
      </c>
      <c r="D11" s="20"/>
    </row>
    <row r="12" spans="1:4" s="21" customFormat="1" ht="15.75" customHeight="1">
      <c r="A12" s="256">
        <v>1.9</v>
      </c>
      <c r="B12" s="25" t="s">
        <v>54</v>
      </c>
      <c r="C12" s="30" t="s">
        <v>57</v>
      </c>
      <c r="D12" s="20"/>
    </row>
    <row r="13" spans="1:4" s="21" customFormat="1" ht="15.75" customHeight="1">
      <c r="A13" s="257" t="s">
        <v>58</v>
      </c>
      <c r="B13" s="25">
        <v>41152</v>
      </c>
      <c r="C13" s="30" t="s">
        <v>59</v>
      </c>
      <c r="D13" s="20"/>
    </row>
    <row r="14" spans="1:4" s="21" customFormat="1" ht="15.75" customHeight="1">
      <c r="A14" s="257">
        <v>2.1</v>
      </c>
      <c r="B14" s="25">
        <v>41201</v>
      </c>
      <c r="C14" s="30" t="s">
        <v>46</v>
      </c>
      <c r="D14" s="20"/>
    </row>
    <row r="15" spans="1:4" s="21" customFormat="1" ht="15" customHeight="1">
      <c r="A15" s="257">
        <v>2.2000000000000002</v>
      </c>
      <c r="B15" s="25">
        <v>41239</v>
      </c>
      <c r="C15" s="30" t="s">
        <v>60</v>
      </c>
      <c r="D15" s="20"/>
    </row>
    <row r="16" spans="1:4" s="21" customFormat="1" ht="15" customHeight="1">
      <c r="A16" s="255" t="s">
        <v>61</v>
      </c>
      <c r="B16" s="25">
        <v>41421</v>
      </c>
      <c r="C16" s="30" t="s">
        <v>46</v>
      </c>
      <c r="D16" s="20"/>
    </row>
    <row r="17" spans="1:4" s="21" customFormat="1" ht="15" customHeight="1">
      <c r="A17" s="255" t="s">
        <v>62</v>
      </c>
      <c r="B17" s="25"/>
      <c r="C17" s="30" t="s">
        <v>63</v>
      </c>
      <c r="D17" s="20"/>
    </row>
    <row r="18" spans="1:4" s="21" customFormat="1" ht="15" customHeight="1">
      <c r="A18" s="255" t="s">
        <v>64</v>
      </c>
      <c r="B18" s="25"/>
      <c r="C18" s="30" t="s">
        <v>65</v>
      </c>
      <c r="D18" s="20"/>
    </row>
    <row r="19" spans="1:4" s="21" customFormat="1" ht="15" customHeight="1">
      <c r="A19" s="255" t="s">
        <v>66</v>
      </c>
      <c r="B19" s="25">
        <v>41758</v>
      </c>
      <c r="C19" s="30" t="s">
        <v>67</v>
      </c>
      <c r="D19" s="20"/>
    </row>
    <row r="20" spans="1:4" s="21" customFormat="1" ht="15" customHeight="1">
      <c r="A20" s="256">
        <v>2.7</v>
      </c>
      <c r="B20" s="25">
        <v>41862</v>
      </c>
      <c r="C20" s="30" t="s">
        <v>68</v>
      </c>
      <c r="D20" s="20"/>
    </row>
    <row r="21" spans="1:4" s="21" customFormat="1" ht="15" customHeight="1">
      <c r="A21" s="258">
        <v>2.8</v>
      </c>
      <c r="B21" s="26">
        <v>41883</v>
      </c>
      <c r="C21" s="31" t="s">
        <v>69</v>
      </c>
      <c r="D21" s="20"/>
    </row>
    <row r="22" spans="1:4" s="21" customFormat="1" ht="39" customHeight="1">
      <c r="A22" s="259">
        <v>2.9</v>
      </c>
      <c r="B22" s="25">
        <v>41905</v>
      </c>
      <c r="C22" s="30" t="s">
        <v>374</v>
      </c>
      <c r="D22" s="20"/>
    </row>
    <row r="23" spans="1:4" s="21" customFormat="1" ht="83.25" customHeight="1">
      <c r="A23" s="260">
        <v>2.1</v>
      </c>
      <c r="B23" s="25">
        <v>42037</v>
      </c>
      <c r="C23" s="30" t="s">
        <v>78</v>
      </c>
      <c r="D23" s="20"/>
    </row>
    <row r="24" spans="1:4" s="21" customFormat="1" ht="15" customHeight="1">
      <c r="A24" s="260">
        <v>2.11</v>
      </c>
      <c r="B24" s="25">
        <v>42039</v>
      </c>
      <c r="C24" s="30" t="s">
        <v>70</v>
      </c>
      <c r="D24" s="20"/>
    </row>
    <row r="25" spans="1:4" s="21" customFormat="1" ht="30" customHeight="1">
      <c r="A25" s="260">
        <v>2.12</v>
      </c>
      <c r="B25" s="25">
        <v>42051</v>
      </c>
      <c r="C25" s="32" t="s">
        <v>71</v>
      </c>
      <c r="D25" s="20"/>
    </row>
    <row r="26" spans="1:4" s="21" customFormat="1" ht="52.5" customHeight="1">
      <c r="A26" s="260">
        <v>2.12</v>
      </c>
      <c r="B26" s="25">
        <v>42128</v>
      </c>
      <c r="C26" s="32" t="s">
        <v>72</v>
      </c>
      <c r="D26" s="20"/>
    </row>
    <row r="27" spans="1:4" s="21" customFormat="1" ht="52.5" customHeight="1">
      <c r="A27" s="260">
        <v>2.13</v>
      </c>
      <c r="B27" s="25">
        <v>42208</v>
      </c>
      <c r="C27" s="32" t="s">
        <v>73</v>
      </c>
      <c r="D27" s="20"/>
    </row>
    <row r="28" spans="1:4" s="21" customFormat="1" ht="51.75" customHeight="1">
      <c r="A28" s="260">
        <v>2.14</v>
      </c>
      <c r="B28" s="25">
        <v>43146</v>
      </c>
      <c r="C28" s="32" t="s">
        <v>74</v>
      </c>
      <c r="D28" s="20"/>
    </row>
    <row r="29" spans="1:4" s="21" customFormat="1" ht="33.75" customHeight="1">
      <c r="A29" s="260">
        <v>2.15</v>
      </c>
      <c r="B29" s="25">
        <v>43353</v>
      </c>
      <c r="C29" s="32" t="s">
        <v>75</v>
      </c>
      <c r="D29" s="20"/>
    </row>
    <row r="30" spans="1:4" s="21" customFormat="1" ht="27" customHeight="1">
      <c r="A30" s="260">
        <v>2.16</v>
      </c>
      <c r="B30" s="25">
        <v>43353</v>
      </c>
      <c r="C30" s="32" t="s">
        <v>76</v>
      </c>
      <c r="D30" s="20"/>
    </row>
    <row r="31" spans="1:4" s="21" customFormat="1" ht="26.25" customHeight="1">
      <c r="A31" s="260">
        <v>2.17</v>
      </c>
      <c r="B31" s="25">
        <v>43685</v>
      </c>
      <c r="C31" s="32" t="s">
        <v>77</v>
      </c>
      <c r="D31" s="20"/>
    </row>
    <row r="32" spans="1:4" s="21" customFormat="1" ht="36" customHeight="1">
      <c r="A32" s="254">
        <v>3</v>
      </c>
      <c r="B32" s="25">
        <v>44377</v>
      </c>
      <c r="C32" s="32" t="s">
        <v>2780</v>
      </c>
      <c r="D32" s="20"/>
    </row>
    <row r="33" spans="1:3" ht="45">
      <c r="A33" s="254">
        <v>3.1</v>
      </c>
      <c r="B33" s="51">
        <v>45496</v>
      </c>
      <c r="C33" s="52" t="s">
        <v>2811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Title</vt:lpstr>
      <vt:lpstr>Data values</vt:lpstr>
      <vt:lpstr>Verified IHI</vt:lpstr>
      <vt:lpstr>Unverified IHI</vt:lpstr>
      <vt:lpstr>Provisional IHI</vt:lpstr>
      <vt:lpstr>HPI-I</vt:lpstr>
      <vt:lpstr>HPI-O</vt:lpstr>
      <vt:lpstr>Version History</vt:lpstr>
      <vt:lpstr>OFFICIAL</vt:lpstr>
      <vt:lpstr>Title!Print_Area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Title Page</dc:title>
  <dc:creator/>
  <cp:lastModifiedBy/>
  <dcterms:created xsi:type="dcterms:W3CDTF">2015-08-14T04:48:57Z</dcterms:created>
  <dcterms:modified xsi:type="dcterms:W3CDTF">2024-07-31T06:44:57Z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date">
    <vt:lpwstr>26 August 2020</vt:lpwstr>
  </property>
  <property fmtid="{D5CDD505-2E9C-101B-9397-08002B2CF9AE}" pid="3" name="Template version">
    <vt:lpwstr>2.3</vt:lpwstr>
  </property>
  <property fmtid="{D5CDD505-2E9C-101B-9397-08002B2CF9AE}" pid="4" name="Template owner">
    <vt:lpwstr>Internal Communications</vt:lpwstr>
  </property>
  <property fmtid="{D5CDD505-2E9C-101B-9397-08002B2CF9AE}" pid="5" name="MSIP_Label_40c15abd-c727-4d65-8c9b-7b89f3a8c37e_Enabled">
    <vt:lpwstr>true</vt:lpwstr>
  </property>
  <property fmtid="{D5CDD505-2E9C-101B-9397-08002B2CF9AE}" pid="6" name="MSIP_Label_40c15abd-c727-4d65-8c9b-7b89f3a8c37e_SetDate">
    <vt:lpwstr>2024-07-23T03:55:46Z</vt:lpwstr>
  </property>
  <property fmtid="{D5CDD505-2E9C-101B-9397-08002B2CF9AE}" pid="7" name="MSIP_Label_40c15abd-c727-4d65-8c9b-7b89f3a8c37e_Method">
    <vt:lpwstr>Privileged</vt:lpwstr>
  </property>
  <property fmtid="{D5CDD505-2E9C-101B-9397-08002B2CF9AE}" pid="8" name="MSIP_Label_40c15abd-c727-4d65-8c9b-7b89f3a8c37e_Name">
    <vt:lpwstr>839da1de15bb</vt:lpwstr>
  </property>
  <property fmtid="{D5CDD505-2E9C-101B-9397-08002B2CF9AE}" pid="9" name="MSIP_Label_40c15abd-c727-4d65-8c9b-7b89f3a8c37e_SiteId">
    <vt:lpwstr>49c6971e-d016-4e1a-b041-95533ede53a1</vt:lpwstr>
  </property>
  <property fmtid="{D5CDD505-2E9C-101B-9397-08002B2CF9AE}" pid="10" name="MSIP_Label_40c15abd-c727-4d65-8c9b-7b89f3a8c37e_ActionId">
    <vt:lpwstr>d7870d0d-a823-4fa8-8a85-7a16feeb0492</vt:lpwstr>
  </property>
  <property fmtid="{D5CDD505-2E9C-101B-9397-08002B2CF9AE}" pid="11" name="MSIP_Label_40c15abd-c727-4d65-8c9b-7b89f3a8c37e_ContentBits">
    <vt:lpwstr>3</vt:lpwstr>
  </property>
</Properties>
</file>