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19"/>
  <workbookPr filterPrivacy="1" codeName="ThisWorkbook" defaultThemeVersion="124226"/>
  <xr:revisionPtr revIDLastSave="0" documentId="8_{EF74EA9B-6B05-4AA2-896F-E75A938481E0}" xr6:coauthVersionLast="47" xr6:coauthVersionMax="47" xr10:uidLastSave="{00000000-0000-0000-0000-000000000000}"/>
  <bookViews>
    <workbookView xWindow="38280" yWindow="-120" windowWidth="29040" windowHeight="15720" tabRatio="393" firstSheet="3" xr2:uid="{00000000-000D-0000-FFFF-FFFF00000000}"/>
  </bookViews>
  <sheets>
    <sheet name="Title" sheetId="12" r:id="rId1"/>
    <sheet name="Data values" sheetId="14" state="hidden" r:id="rId2"/>
    <sheet name="Usage Instructions" sheetId="5" r:id="rId3"/>
    <sheet name="Directory" sheetId="8" r:id="rId4"/>
    <sheet name="pick lists" sheetId="6" state="hidden" r:id="rId5"/>
    <sheet name="codes" sheetId="9" state="hidden" r:id="rId6"/>
  </sheets>
  <definedNames>
    <definedName name="_xlnm._FilterDatabase" localSheetId="3" hidden="1">Directory!$A$2:$H$159</definedName>
    <definedName name="_ftn1" localSheetId="3">Directory!#REF!</definedName>
    <definedName name="_ftnref1" localSheetId="3">Directory!#REF!</definedName>
    <definedName name="_Ref391379184" localSheetId="3">Directory!#REF!</definedName>
    <definedName name="OFFICIAL">#REF!</definedName>
    <definedName name="_xlnm.Print_Area" localSheetId="0">Title!$A$1:$D$30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7" i="8" l="1"/>
  <c r="L127" i="8"/>
  <c r="K128" i="8"/>
  <c r="L128" i="8"/>
  <c r="K108" i="8" l="1"/>
  <c r="K110" i="8"/>
  <c r="K106" i="8"/>
  <c r="K94" i="8"/>
  <c r="K93" i="8"/>
  <c r="K92" i="8"/>
  <c r="K91" i="8"/>
  <c r="K90" i="8"/>
  <c r="K89" i="8"/>
  <c r="K88" i="8"/>
  <c r="K87" i="8"/>
  <c r="K86" i="8"/>
  <c r="K85" i="8"/>
  <c r="K84" i="8"/>
  <c r="K83" i="8"/>
  <c r="K82" i="8"/>
  <c r="K81" i="8"/>
  <c r="K80" i="8"/>
  <c r="K79" i="8"/>
  <c r="K78" i="8"/>
  <c r="K77" i="8"/>
  <c r="K76" i="8"/>
  <c r="K75" i="8"/>
  <c r="K74" i="8"/>
  <c r="K73" i="8"/>
  <c r="K72" i="8"/>
  <c r="K71" i="8"/>
  <c r="K69" i="8"/>
  <c r="K68" i="8"/>
  <c r="K67" i="8"/>
  <c r="K66" i="8"/>
  <c r="K65" i="8"/>
  <c r="K64" i="8"/>
  <c r="K63" i="8"/>
  <c r="K62" i="8"/>
  <c r="K60" i="8"/>
  <c r="K59" i="8"/>
  <c r="K58" i="8"/>
  <c r="K36" i="8"/>
  <c r="K35" i="8"/>
  <c r="K34" i="8"/>
  <c r="K33" i="8"/>
  <c r="K32" i="8"/>
  <c r="K31" i="8"/>
  <c r="K30" i="8"/>
  <c r="K29" i="8"/>
  <c r="K23" i="8"/>
  <c r="K22" i="8"/>
  <c r="K21" i="8"/>
  <c r="K20" i="8"/>
  <c r="K19" i="8"/>
  <c r="K18" i="8"/>
  <c r="K17" i="8"/>
  <c r="K16" i="8"/>
  <c r="K15" i="8"/>
  <c r="K8" i="8"/>
  <c r="K7" i="8"/>
  <c r="K6" i="8"/>
  <c r="K5" i="8"/>
  <c r="K4" i="8"/>
  <c r="L134" i="8"/>
  <c r="L133" i="8"/>
  <c r="M121" i="8"/>
  <c r="M118" i="8"/>
  <c r="O94" i="8"/>
  <c r="M94" i="8"/>
  <c r="O93" i="8"/>
  <c r="M93" i="8"/>
  <c r="O92" i="8"/>
  <c r="M92" i="8"/>
  <c r="O91" i="8"/>
  <c r="M91" i="8"/>
  <c r="O90" i="8"/>
  <c r="M90" i="8"/>
  <c r="O89" i="8"/>
  <c r="M89" i="8"/>
  <c r="O88" i="8"/>
  <c r="M88" i="8"/>
  <c r="O87" i="8"/>
  <c r="M87" i="8"/>
  <c r="O86" i="8"/>
  <c r="M86" i="8"/>
  <c r="O85" i="8"/>
  <c r="M85" i="8"/>
  <c r="M79" i="8"/>
  <c r="M46" i="8"/>
  <c r="M45" i="8"/>
  <c r="M44" i="8"/>
  <c r="M43" i="8"/>
  <c r="O23" i="8"/>
  <c r="M23" i="8"/>
  <c r="O22" i="8"/>
  <c r="M22" i="8"/>
  <c r="O21" i="8"/>
  <c r="M21" i="8"/>
  <c r="O20" i="8"/>
  <c r="M20" i="8"/>
  <c r="M19" i="8"/>
  <c r="M18" i="8"/>
  <c r="M17" i="8"/>
  <c r="M16" i="8"/>
  <c r="M15" i="8"/>
  <c r="O8" i="8"/>
  <c r="M8" i="8"/>
  <c r="L8" i="8"/>
  <c r="O7" i="8"/>
  <c r="M7" i="8"/>
  <c r="L7" i="8"/>
  <c r="O6" i="8"/>
  <c r="M6" i="8"/>
  <c r="L6" i="8"/>
  <c r="O5" i="8"/>
  <c r="M5" i="8"/>
  <c r="L5" i="8"/>
</calcChain>
</file>

<file path=xl/sharedStrings.xml><?xml version="1.0" encoding="utf-8"?>
<sst xmlns="http://schemas.openxmlformats.org/spreadsheetml/2006/main" count="1653" uniqueCount="472">
  <si>
    <t xml:space="preserve"> </t>
  </si>
  <si>
    <t>Clinical Documents</t>
  </si>
  <si>
    <t>Template Package Directory</t>
  </si>
  <si>
    <t>Version 1.15</t>
  </si>
  <si>
    <t>24/03/2025</t>
  </si>
  <si>
    <t>OFFICIAL</t>
  </si>
  <si>
    <t>Approved for external use</t>
  </si>
  <si>
    <t>Document ID: DH-3862:2025</t>
  </si>
  <si>
    <t>Product version history</t>
  </si>
  <si>
    <t>Version</t>
  </si>
  <si>
    <t>Date</t>
  </si>
  <si>
    <t>Comments</t>
  </si>
  <si>
    <t>1.0 - 1.10</t>
  </si>
  <si>
    <t>Refer to Australian Digital Health Agency website</t>
  </si>
  <si>
    <t>1.11</t>
  </si>
  <si>
    <t>Updated template packages for Discharge Summary document type.</t>
  </si>
  <si>
    <t>1.12</t>
  </si>
  <si>
    <t>New template packages added for:
- Pharmacist Shared Medicines List v1.1
- Pharmacist Shared Medicines List v1.1.1
- Goals of Care v1.0</t>
  </si>
  <si>
    <t>1.13</t>
  </si>
  <si>
    <t>ACP v1.0 template packages realigned with ACP v1.1</t>
  </si>
  <si>
    <t>1.14</t>
  </si>
  <si>
    <t>New template packages added for:
- Australian Immunisation Register v1.2
- Discharge Summary v1.4
- Event Summary v1.5
- Specialist Letter v1.6
- eHealth Pathology Report v2.0</t>
  </si>
  <si>
    <t>1.15</t>
  </si>
  <si>
    <t>21/3/2025</t>
  </si>
  <si>
    <t xml:space="preserve">New template packages added for:
- eHealth Pathology Report v1.2.3
- eHealth Pathology Report v2.1 &amp; v2.1.1
- eHealth Diagnostic Imaging Report v1.2.3
- Goals of Care v1.0.1
- Advance Care Planning v1.1.1
- Aged Care Transfer Summary v1.0 &amp; v1.1
- Aged Care Support Plan v1.0
</t>
  </si>
  <si>
    <t>Acknowledgements</t>
  </si>
  <si>
    <t>The Australian Digital Health Agency is jointly funded by the Australian Government and all state and territory governments.</t>
  </si>
  <si>
    <r>
      <rPr>
        <b/>
        <sz val="8"/>
        <color rgb="FF000000"/>
        <rFont val="Calibri"/>
        <scheme val="minor"/>
      </rPr>
      <t xml:space="preserve">Regenstrief Institute (LOINC)
</t>
    </r>
    <r>
      <rPr>
        <sz val="8"/>
        <color rgb="FF000000"/>
        <rFont val="Calibri"/>
        <scheme val="minor"/>
      </rPr>
      <t xml:space="preserve">This material contains content from LOINC (http://loinc.org). LOINC is copyright © 1995-2025, Regenstrief Institute, Inc. and the Logical Observation Identifiers Names and Codes (LOINC) Committee and is available at no cost under the license at http://loinc.org/license. LOINC® is a registered United States trademark of Regenstrief Institute, Inc.
</t>
    </r>
    <r>
      <rPr>
        <b/>
        <sz val="8"/>
        <color rgb="FF000000"/>
        <rFont val="Calibri"/>
        <scheme val="minor"/>
      </rPr>
      <t xml:space="preserve">
IHTSDO (SNOMED CT)
</t>
    </r>
    <r>
      <rPr>
        <sz val="8"/>
        <color rgb="FF000000"/>
        <rFont val="Calibri"/>
        <scheme val="minor"/>
      </rPr>
      <t>This material includes SNOMED Clinical Terms</t>
    </r>
    <r>
      <rPr>
        <vertAlign val="superscript"/>
        <sz val="8"/>
        <color rgb="FF000000"/>
        <rFont val="Calibri"/>
        <scheme val="minor"/>
      </rPr>
      <t>TM</t>
    </r>
    <r>
      <rPr>
        <sz val="8"/>
        <color rgb="FF000000"/>
        <rFont val="Calibri"/>
        <scheme val="minor"/>
      </rPr>
      <t xml:space="preserve"> (SNOMED CT®) which is used by permission of the International Health Terminology Standards Development Organisation (IHTSDO). All rights reserved. SNOMED CT® was originally created by The College of American Pathologists. “SNOMED” and “SNOMED CT” are registered trademarks of the IHTSDO, (http://www.ihtsdo.org/).
</t>
    </r>
    <r>
      <rPr>
        <b/>
        <sz val="8"/>
        <color rgb="FF000000"/>
        <rFont val="Calibri"/>
        <scheme val="minor"/>
      </rPr>
      <t xml:space="preserve">
HL7 International
</t>
    </r>
    <r>
      <rPr>
        <sz val="8"/>
        <color rgb="FF000000"/>
        <rFont val="Calibri"/>
        <scheme val="minor"/>
      </rPr>
      <t>This document includes excerpts of HL7</t>
    </r>
    <r>
      <rPr>
        <vertAlign val="superscript"/>
        <sz val="8"/>
        <color rgb="FF000000"/>
        <rFont val="Calibri"/>
        <scheme val="minor"/>
      </rPr>
      <t>TM</t>
    </r>
    <r>
      <rPr>
        <sz val="8"/>
        <color rgb="FF000000"/>
        <rFont val="Calibri"/>
        <scheme val="minor"/>
      </rPr>
      <t xml:space="preserve"> International standards and other HL7 International material. HL7 International is the publisher and holder of copyright in the excerpts. The publication, reproduction and use of such excerpts is governed by the HL7 IP Policy (see http://www.hl7.org/legal/ippolicy.cfm) and the HL7 International License Agreement. HL7 and CDA are trademarks of Health Level Seven International and are registered with the United States Patent and Trademark Office.
</t>
    </r>
    <r>
      <rPr>
        <b/>
        <sz val="8"/>
        <color rgb="FF000000"/>
        <rFont val="Calibri"/>
        <scheme val="minor"/>
      </rPr>
      <t xml:space="preserve">
</t>
    </r>
  </si>
  <si>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</si>
  <si>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</si>
  <si>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</si>
  <si>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</si>
  <si>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Copyright © 2025 Australian Digital Health Agency</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</si>
  <si>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</si>
  <si>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Document status values</t>
  </si>
  <si>
    <t>Draft versions</t>
  </si>
  <si>
    <t>Protective marking</t>
  </si>
  <si>
    <t>Draft for internal review</t>
  </si>
  <si>
    <t>Draft version 001</t>
  </si>
  <si>
    <t>Select protective marking</t>
  </si>
  <si>
    <t>Draft for external review</t>
  </si>
  <si>
    <t>Draft version 002</t>
  </si>
  <si>
    <t>Awaiting approval for external use</t>
  </si>
  <si>
    <t>Draft version 003</t>
  </si>
  <si>
    <t>OFFICIAL: Sensitive</t>
  </si>
  <si>
    <t>Approved for limited external trial use</t>
  </si>
  <si>
    <t>Draft version 004</t>
  </si>
  <si>
    <t>Draft version 005</t>
  </si>
  <si>
    <t>Draft version 006</t>
  </si>
  <si>
    <t>Draft version 007</t>
  </si>
  <si>
    <t>Draft version 008</t>
  </si>
  <si>
    <t>Draft version 009</t>
  </si>
  <si>
    <t>Draft version 010</t>
  </si>
  <si>
    <t>Draft version 011</t>
  </si>
  <si>
    <t>Draft version 012</t>
  </si>
  <si>
    <t>Draft version 013</t>
  </si>
  <si>
    <t>Draft version 014</t>
  </si>
  <si>
    <t>Draft version 015</t>
  </si>
  <si>
    <t>Draft version 016</t>
  </si>
  <si>
    <t>Draft version 017</t>
  </si>
  <si>
    <t>Draft version 018</t>
  </si>
  <si>
    <t>Draft version 019</t>
  </si>
  <si>
    <t>Draft version 020</t>
  </si>
  <si>
    <t>Usage Instructions</t>
  </si>
  <si>
    <t>Purpose</t>
  </si>
  <si>
    <t>The purpose of the Template Package Directory (TPD) is to provide implementers of clinical document specifications with a comprehensive overview of available template packages and their current status.</t>
  </si>
  <si>
    <t>Usage</t>
  </si>
  <si>
    <r>
      <t xml:space="preserve">The actual content of the TPD is provided on the </t>
    </r>
    <r>
      <rPr>
        <i/>
        <sz val="11"/>
        <color theme="1"/>
        <rFont val="Calibri"/>
        <family val="2"/>
        <scheme val="minor"/>
      </rPr>
      <t>directory</t>
    </r>
    <r>
      <rPr>
        <sz val="11"/>
        <color theme="1"/>
        <rFont val="Calibri"/>
        <family val="2"/>
        <scheme val="minor"/>
      </rPr>
      <t xml:space="preserve"> worksheet. Its columns are explained below.</t>
    </r>
  </si>
  <si>
    <t>Template Package Library</t>
  </si>
  <si>
    <t>For each listed template package, a hyperlink to the download location of the Template Package Library containing the template package is provided.
Template packages are published as part of a Template Package Library (TPL). TPLs are published as part of specification end products. In general, the TPL is published in the same version of the end product that contains the My Health Record Conformance Profile version that its template packages are aligned with.
To access a particular template package, please download the respective TPL, unpack it and use the TPL's overview document as an index to look up the template package within the TPL.</t>
  </si>
  <si>
    <t>Adoption Event Dates</t>
  </si>
  <si>
    <t xml:space="preserve">The adoption lifecycle for clinical document specifications can be characterised through a series of adoption events. Each of these events has implications for CISs producing or consuming clinical documents, and the My Health Record system. The TPD lists approved adoption event dates where they have been defined.
</t>
  </si>
  <si>
    <r>
      <rPr>
        <sz val="10"/>
        <color rgb="FF000000"/>
        <rFont val="Calibri"/>
        <scheme val="minor"/>
      </rPr>
      <t xml:space="preserve">Specification published:                                   </t>
    </r>
    <r>
      <rPr>
        <sz val="11"/>
        <color rgb="FF000000"/>
        <rFont val="Calibri"/>
        <scheme val="minor"/>
      </rPr>
      <t>Publication date of the specification that the template package is aligned with.</t>
    </r>
  </si>
  <si>
    <t>My Health Record SVT available:             Template package is available in the My Health Record SVT environment.</t>
  </si>
  <si>
    <t>My Health Record SVT retired:                 Template package is no longer available in the My Health Record SVT environment.</t>
  </si>
  <si>
    <t xml:space="preserve">My Health Record PROD available:          Template package is available in the My Health Record Production environment. </t>
  </si>
  <si>
    <t>My Health Record PROD retired:             Template package is no longer available in the My Health Record Production environment.</t>
  </si>
  <si>
    <t xml:space="preserve">
More information about adoption events and their associated dates can be found in the Clinical Documents Adoption Framework.</t>
  </si>
  <si>
    <t>Contents of the Template Package Directory</t>
  </si>
  <si>
    <t xml:space="preserve">The directory worksheet lists template packages together with their relevant metadata, including adoption event dates, where defined. This includes template packages available through the My Health Record Template Service or through the publication as part of a Template Package Library on the Agency's Digital Health Developer Portal.
</t>
  </si>
  <si>
    <t>Template packages are identified by their unique template package ID. This ID is accompanied with a template package version number that reflects the build number of the template package. However, this version number is not relevant for the identification of a template package.</t>
  </si>
  <si>
    <r>
      <t xml:space="preserve">The table below provides information about each of the columns provided on the </t>
    </r>
    <r>
      <rPr>
        <i/>
        <sz val="11"/>
        <color theme="1"/>
        <rFont val="Calibri"/>
        <family val="2"/>
        <scheme val="minor"/>
      </rPr>
      <t>directory</t>
    </r>
    <r>
      <rPr>
        <sz val="11"/>
        <color theme="1"/>
        <rFont val="Calibri"/>
        <family val="2"/>
        <scheme val="minor"/>
      </rPr>
      <t xml:space="preserve"> worksheet.</t>
    </r>
  </si>
  <si>
    <r>
      <t xml:space="preserve">The rows of the </t>
    </r>
    <r>
      <rPr>
        <i/>
        <sz val="11"/>
        <color theme="1"/>
        <rFont val="Calibri"/>
        <family val="2"/>
        <scheme val="minor"/>
      </rPr>
      <t>directory</t>
    </r>
    <r>
      <rPr>
        <sz val="11"/>
        <color theme="1"/>
        <rFont val="Calibri"/>
        <family val="2"/>
        <scheme val="minor"/>
      </rPr>
      <t xml:space="preserve"> worksheet are grouped and sorted by Document Types and then template package IDs.</t>
    </r>
  </si>
  <si>
    <r>
      <t xml:space="preserve">Filtering capability has been applied to all rows of the </t>
    </r>
    <r>
      <rPr>
        <i/>
        <sz val="11"/>
        <color theme="1"/>
        <rFont val="Calibri"/>
        <family val="2"/>
        <scheme val="minor"/>
      </rPr>
      <t>directory</t>
    </r>
    <r>
      <rPr>
        <sz val="11"/>
        <color theme="1"/>
        <rFont val="Calibri"/>
        <family val="2"/>
        <scheme val="minor"/>
      </rPr>
      <t xml:space="preserve"> worksheet.</t>
    </r>
  </si>
  <si>
    <t>Column Name</t>
  </si>
  <si>
    <t>Explanation</t>
  </si>
  <si>
    <t>Document type name</t>
  </si>
  <si>
    <t>The name of the document type (e.g. Event Summary), as per My Health Record Document Exchange Service TSS v1.5.1.</t>
  </si>
  <si>
    <t>Document type variant</t>
  </si>
  <si>
    <r>
      <rPr>
        <sz val="11"/>
        <color theme="1"/>
        <rFont val="Calibri"/>
        <family val="2"/>
        <scheme val="minor"/>
      </rPr>
      <t xml:space="preserve">Identifies a particular variant of the document type.
For document types with only one variant, this variant is named </t>
    </r>
    <r>
      <rPr>
        <sz val="11"/>
        <color theme="1"/>
        <rFont val="Courier New"/>
        <family val="3"/>
      </rPr>
      <t>default</t>
    </r>
    <r>
      <rPr>
        <sz val="11"/>
        <color theme="1"/>
        <rFont val="Calibri"/>
        <family val="2"/>
        <scheme val="minor"/>
      </rPr>
      <t xml:space="preserve">. For document types with more than one variant, one of these variants is named </t>
    </r>
    <r>
      <rPr>
        <sz val="11"/>
        <color theme="1"/>
        <rFont val="Courier New"/>
        <family val="3"/>
      </rPr>
      <t>default</t>
    </r>
    <r>
      <rPr>
        <sz val="11"/>
        <color theme="1"/>
        <rFont val="Calibri"/>
        <family val="2"/>
        <scheme val="minor"/>
      </rPr>
      <t xml:space="preserve">, while the others are named in a way that identifies key characteristics of this variant.
One example for a document type variant is the temporary relaxation of the requirement for HPI-I inclusions. As this relaxation is temporary and limited to only a limited number of provider organisations, it cannot be included in the </t>
    </r>
    <r>
      <rPr>
        <sz val="11"/>
        <color theme="1"/>
        <rFont val="Courier New"/>
        <family val="3"/>
      </rPr>
      <t>default</t>
    </r>
    <r>
      <rPr>
        <sz val="11"/>
        <color theme="1"/>
        <rFont val="Calibri"/>
        <family val="2"/>
        <scheme val="minor"/>
      </rPr>
      <t xml:space="preserve"> variant of the affected document types. Validation rules associated with this relaxation are instead included in template packages for the document type variant </t>
    </r>
    <r>
      <rPr>
        <sz val="11"/>
        <color theme="1"/>
        <rFont val="Courier New"/>
        <family val="3"/>
      </rPr>
      <t>HPIIRelaxed</t>
    </r>
    <r>
      <rPr>
        <sz val="11"/>
        <color theme="1"/>
        <rFont val="Calibri"/>
        <family val="2"/>
        <scheme val="minor"/>
      </rPr>
      <t>.</t>
    </r>
  </si>
  <si>
    <t>Conformance level</t>
  </si>
  <si>
    <t>Identifies which of the five conformance levels the validation rules of the template package are aligned with. The following five conformance levels are defined on the Common Conformance Profile for Clinical Documents: 1A, 1B, 2, 3A and 3B. For each document type, its My Health Record Conformance Profile specifies which of these conformance levels can be used for the particular document type.</t>
  </si>
  <si>
    <t>Template package ID</t>
  </si>
  <si>
    <t>OID that uniquely identifies the template package.
The template package ID is represented as a hyperlink that refers to the Template Package Library containing the template package.</t>
  </si>
  <si>
    <t>Template package version</t>
  </si>
  <si>
    <t>Build number of the template package.
This number is used during the development and test of template packages and has no relevance for the identification of template packages.</t>
  </si>
  <si>
    <t>My Health Record conformance profile
document title</t>
  </si>
  <si>
    <t>Title of the My Health Record conformance profile.
For most document types, the respective end product contains a document-type specific My Health Record conformance profile. However, some document types share one My Health Record conformance profile. This column provides clarity about which My Health Record conformance profile is applicable to the particular document type.
(To improve readability of the overall worksheet, this column is hidden by default.)</t>
  </si>
  <si>
    <t>My Health Record conformance profile
version number</t>
  </si>
  <si>
    <t>Version number of the My Health Record conformance profile that the validation rules of the particular template package are aligned with.</t>
  </si>
  <si>
    <t>My Health Record conformance profile
publication date</t>
  </si>
  <si>
    <t>Publication date of the My Health Record conformance profile that the validation rules of the particular template package are aligned with.</t>
  </si>
  <si>
    <t>My Health Record system release of first deployment</t>
  </si>
  <si>
    <t>Identifies the release number of the first My Health Record system release that accepted documents aligned with this template package.</t>
  </si>
  <si>
    <t>Adoption lifecycle status</t>
  </si>
  <si>
    <t>Current status of the template package within its adoption lifecycle.
This indicates whether the template package can be used for uploading conformant clinical documents to the My Health Record.
Unpublished:  Template package has not been published.
Published:       Template package has been published, but is not available for document uploads in either My Health Record environment.
Testable:          Template package is available for document uploads in the My Health Record SVT environment only.
Accepted:        Template package is available for document uploads in both the My Health Record SVT and Production environments.
Superseded:   Template package has been updated. An updated template package version is available for document uploads in both the My Health Record SVT and Production environments.
Retired:            Template package is no longer available for document uploads in both the My Health Record SVT and Production environments.</t>
  </si>
  <si>
    <t>Adoption event dates</t>
  </si>
  <si>
    <t>Please refer to description at the top of this worksheet.</t>
  </si>
  <si>
    <t>Document type</t>
  </si>
  <si>
    <t>Conf. level</t>
  </si>
  <si>
    <t>Template Package</t>
  </si>
  <si>
    <t>My Health Record Conformance Profile</t>
  </si>
  <si>
    <t>Identifiers</t>
  </si>
  <si>
    <t>ID</t>
  </si>
  <si>
    <t>Document title</t>
  </si>
  <si>
    <t>Version number</t>
  </si>
  <si>
    <t>Publication date</t>
  </si>
  <si>
    <t>specification published</t>
  </si>
  <si>
    <t>template-
published</t>
  </si>
  <si>
    <t>My Health Record SVT
available</t>
  </si>
  <si>
    <t>My Health Record SVT
retired</t>
  </si>
  <si>
    <t>My Health Record PROD
available</t>
  </si>
  <si>
    <t>My Health Record PROD 
retired</t>
  </si>
  <si>
    <t>End Product</t>
  </si>
  <si>
    <t>Shared Health Summary</t>
  </si>
  <si>
    <t>default</t>
  </si>
  <si>
    <t>3A</t>
  </si>
  <si>
    <t>1.2.36.1.2001.1006.1.16565.3</t>
  </si>
  <si>
    <t xml:space="preserve">My Health Record Conformance Profile for Shared Health Summary Clinical Documents </t>
  </si>
  <si>
    <t>Version 1.3</t>
  </si>
  <si>
    <t>Release 1C</t>
  </si>
  <si>
    <t>Retired</t>
  </si>
  <si>
    <t>EP-1981:2014</t>
  </si>
  <si>
    <t>NEHTA-1778:2014</t>
  </si>
  <si>
    <t>HPIIRelaxed</t>
  </si>
  <si>
    <t>1.2.36.1.2001.1006.1.16565.4</t>
  </si>
  <si>
    <t>Version 1.5</t>
  </si>
  <si>
    <t>Release 4</t>
  </si>
  <si>
    <t>Superseded</t>
  </si>
  <si>
    <t>3B</t>
  </si>
  <si>
    <t>1.2.36.1.2001.1006.1.16565.5</t>
  </si>
  <si>
    <t>1.2.36.1.2001.1006.1.16565.6</t>
  </si>
  <si>
    <t>1.2.36.1.2001.1006.1.16565.7</t>
  </si>
  <si>
    <t>1.2.36.1.2001.1006.1.16565.8</t>
  </si>
  <si>
    <t xml:space="preserve">Shared Health Summary - My Health Record Conformance Profile </t>
  </si>
  <si>
    <t>Version 1.6.1</t>
  </si>
  <si>
    <t>Release 6</t>
  </si>
  <si>
    <t>Accepted</t>
  </si>
  <si>
    <t>EP-3013:2019</t>
  </si>
  <si>
    <t>NEHTA-1841:2015</t>
  </si>
  <si>
    <t>1.2.36.1.2001.1006.1.16565.9</t>
  </si>
  <si>
    <t>1.2.36.1.2001.1006.1.16565.10</t>
  </si>
  <si>
    <t>1.2.36.1.2001.1006.1.16565.11</t>
  </si>
  <si>
    <t>Event Summary</t>
  </si>
  <si>
    <t>1.2.36.1.2001.1006.1.16473.6</t>
  </si>
  <si>
    <t>My Health Record Conformance Profile for Event Summary Clinical Documents</t>
  </si>
  <si>
    <t>Version 1.1</t>
  </si>
  <si>
    <t>EP-1961:2014</t>
  </si>
  <si>
    <t>NEHTA-1964:2014</t>
  </si>
  <si>
    <t>1.2.36.1.2001.1006.1.16473.7</t>
  </si>
  <si>
    <t>Version 1.2</t>
  </si>
  <si>
    <t>Release 3</t>
  </si>
  <si>
    <t>1.2.36.1.2001.1006.1.16473.8</t>
  </si>
  <si>
    <t>1.2.36.1.2001.1006.1.16473.9</t>
  </si>
  <si>
    <t>1.2.36.1.2001.1006.1.16473.10</t>
  </si>
  <si>
    <t>1.2.36.1.2001.1006.1.16473.11</t>
  </si>
  <si>
    <t>1.2.36.1.2001.1006.1.16473.12</t>
  </si>
  <si>
    <t>Version 1.4</t>
  </si>
  <si>
    <t>EP-1817:2015</t>
  </si>
  <si>
    <t>NEHTA-1843:2015</t>
  </si>
  <si>
    <t>1.2.36.1.2001.1006.1.16473.13</t>
  </si>
  <si>
    <t>1.2.36.1.2001.1006.1.16473.14</t>
  </si>
  <si>
    <t>1.2.36.1.2001.1006.1.16473.15</t>
  </si>
  <si>
    <t>1.2.36.1.2001.1006.1.16473.16</t>
  </si>
  <si>
    <t xml:space="preserve">Event Summary – My Health Record Conformance Profile </t>
  </si>
  <si>
    <t>Release 13.1</t>
  </si>
  <si>
    <t>EP-3419:2022</t>
  </si>
  <si>
    <t>DH-3417:2022</t>
  </si>
  <si>
    <t>1.2.36.1.2001.1006.1.16473.17</t>
  </si>
  <si>
    <t>1.2.36.1.2001.1006.1.16473.18</t>
  </si>
  <si>
    <t>1.2.36.1.2001.1006.1.16473.19</t>
  </si>
  <si>
    <t>Discharge Summary</t>
  </si>
  <si>
    <t>1B</t>
  </si>
  <si>
    <t>1.2.36.1.2001.1006.1.20000.9</t>
  </si>
  <si>
    <t>My Health Record Conformance Profile for Discharge Summary Clinical Documents</t>
  </si>
  <si>
    <t>EP-1748:2014</t>
  </si>
  <si>
    <t>NEHTA-1763:2014</t>
  </si>
  <si>
    <t>1.2.36.1.2001.1006.1.20000.10</t>
  </si>
  <si>
    <t>1.2.36.1.2001.1006.1.20000.11</t>
  </si>
  <si>
    <t>1A</t>
  </si>
  <si>
    <t>1.2.36.1.2001.1006.1.20000.13</t>
  </si>
  <si>
    <t>1.2.36.1.2001.1006.1.20000.14</t>
  </si>
  <si>
    <t>1.2.36.1.2001.1006.1.20000.15</t>
  </si>
  <si>
    <t>1.2.36.1.2001.1006.1.20000.16</t>
  </si>
  <si>
    <t>1.2.36.1.2001.1006.1.20000.17</t>
  </si>
  <si>
    <t>1.2.36.1.2001.1006.1.20000.18</t>
  </si>
  <si>
    <t>EP-2656:2018</t>
  </si>
  <si>
    <t>DH-2657:2018</t>
  </si>
  <si>
    <t>1.2.36.1.2001.1006.1.20000.19</t>
  </si>
  <si>
    <t>1.2.36.1.2001.1006.1.20000.20</t>
  </si>
  <si>
    <t>1.2.36.1.2001.1006.1.20000.21</t>
  </si>
  <si>
    <t>1.2.36.1.2001.1006.1.20000.22</t>
  </si>
  <si>
    <t>1.2.36.1.2001.1006.1.20000.23</t>
  </si>
  <si>
    <t>1.2.36.1.2001.1006.1.20000.24</t>
  </si>
  <si>
    <t>1.2.36.1.2001.1006.1.20000.25</t>
  </si>
  <si>
    <t>1.2.36.1.2001.1006.1.20000.26</t>
  </si>
  <si>
    <t>1.2.36.1.2001.1006.1.20000.27</t>
  </si>
  <si>
    <t>1.2.36.1.2001.1006.1.20000.28</t>
  </si>
  <si>
    <t>Discharge Summary My Health Record Conformance Profile</t>
  </si>
  <si>
    <t>Version 1.6</t>
  </si>
  <si>
    <t>EP-3415:2022</t>
  </si>
  <si>
    <t>DH-3479:2022</t>
  </si>
  <si>
    <t>1.2.36.1.2001.1006.1.20000.29</t>
  </si>
  <si>
    <t>1.2.36.1.2001.1006.1.20000.30</t>
  </si>
  <si>
    <t>1.2.36.1.2001.1006.1.20000.31</t>
  </si>
  <si>
    <t>1.2.36.1.2001.1006.1.20000.32</t>
  </si>
  <si>
    <t>1.2.36.1.2001.1006.1.20000.33</t>
  </si>
  <si>
    <t>1.2.36.1.2001.1006.1.20000.34</t>
  </si>
  <si>
    <t>1.2.36.1.2001.1006.1.20000.35</t>
  </si>
  <si>
    <t>1.2.36.1.2001.1006.1.20000.36</t>
  </si>
  <si>
    <t>1.2.36.1.2001.1006.1.20000.37</t>
  </si>
  <si>
    <t>e-Referral             </t>
  </si>
  <si>
    <t>1.2.36.1.2001.1006.1.21000.10</t>
  </si>
  <si>
    <t>My Health Record Conformance Profile for eReferral Clinical Documents</t>
  </si>
  <si>
    <t>EP-1747:2014</t>
  </si>
  <si>
    <t>NEHTA-1770:2014</t>
  </si>
  <si>
    <t>1.2.36.1.2001.1006.1.21000.11</t>
  </si>
  <si>
    <t>1.2.36.1.2001.1006.1.21000.13</t>
  </si>
  <si>
    <t>1.2.36.1.2001.1006.1.21000.14</t>
  </si>
  <si>
    <t>1.2.36.1.2001.1006.1.21000.15</t>
  </si>
  <si>
    <t>1.2.36.1.2001.1006.1.21000.16</t>
  </si>
  <si>
    <t>1.2.36.1.2001.1006.1.21000.17</t>
  </si>
  <si>
    <t>1.2.36.1.2001.1006.1.21000.18</t>
  </si>
  <si>
    <t>1.2.36.1.2001.1006.1.21000.19</t>
  </si>
  <si>
    <t>1.2.36.1.2001.1006.1.21000.20</t>
  </si>
  <si>
    <t>1.2.36.1.2001.1006.1.21000.21</t>
  </si>
  <si>
    <t>1.2.36.1.2001.1006.1.21000.22</t>
  </si>
  <si>
    <t>Specialist Letter             </t>
  </si>
  <si>
    <t>1.2.36.1.2001.1006.1.16615.9</t>
  </si>
  <si>
    <t>My Health Record Conformance Profile for Specialist Letter Clinical Documents</t>
  </si>
  <si>
    <t>EP-1753:2014</t>
  </si>
  <si>
    <t>NEHTA-1780:2014</t>
  </si>
  <si>
    <t>1.2.36.1.2001.1006.1.16615.10</t>
  </si>
  <si>
    <t>1.2.36.1.2001.1006.1.16615.11</t>
  </si>
  <si>
    <t>1.2.36.1.2001.1006.1.16615.12</t>
  </si>
  <si>
    <t>1.2.36.1.2001.1006.1.16615.13</t>
  </si>
  <si>
    <t>1.2.36.1.2001.1006.1.16615.14</t>
  </si>
  <si>
    <t>1.2.36.1.2001.1006.1.16615.15</t>
  </si>
  <si>
    <t>1.2.36.1.2001.1006.1.16615.16</t>
  </si>
  <si>
    <t>1.2.36.1.2001.1006.1.16615.17</t>
  </si>
  <si>
    <t>1.2.36.1.2001.1006.1.16615.18</t>
  </si>
  <si>
    <t>1.2.36.1.2001.1006.1.16615.19</t>
  </si>
  <si>
    <t>1.2.36.1.2001.1006.1.16615.20</t>
  </si>
  <si>
    <t>1.2.36.1.2001.1006.1.16615.21</t>
  </si>
  <si>
    <t>1.2.36.1.2001.1006.1.16615.22</t>
  </si>
  <si>
    <t>1.2.36.1.2001.1006.1.16615.23</t>
  </si>
  <si>
    <t>Release 5</t>
  </si>
  <si>
    <t>EP-1796:2014</t>
  </si>
  <si>
    <t>NEHTA-1802:2014</t>
  </si>
  <si>
    <t>1.2.36.1.2001.1006.1.16615.24</t>
  </si>
  <si>
    <t>1.2.36.1.2001.1006.1.16615.25</t>
  </si>
  <si>
    <t>1.2.36.1.2001.1006.1.16615.26</t>
  </si>
  <si>
    <t>1.2.36.1.2001.1006.1.16615.27</t>
  </si>
  <si>
    <t>1.2.36.1.2001.1006.1.16615.28</t>
  </si>
  <si>
    <t>1.2.36.1.2001.1006.1.16615.29</t>
  </si>
  <si>
    <t>1.2.36.1.2001.1006.1.16615.30</t>
  </si>
  <si>
    <t>1.2.36.1.2001.1006.1.16615.31</t>
  </si>
  <si>
    <t>1.2.36.1.2001.1006.1.16615.32</t>
  </si>
  <si>
    <t>1.2.36.1.2001.1006.1.16615.33</t>
  </si>
  <si>
    <t>Specialist Letter My Health Record Conformance Profile</t>
  </si>
  <si>
    <t>EP-3486:2022</t>
  </si>
  <si>
    <t>DH-3485:2022</t>
  </si>
  <si>
    <t>1.2.36.1.2001.1006.1.16615.34</t>
  </si>
  <si>
    <t>1.2.36.1.2001.1006.1.16615.35</t>
  </si>
  <si>
    <t>1.2.36.1.2001.1006.1.16615.36</t>
  </si>
  <si>
    <t>1.2.36.1.2001.1006.1.16615.37</t>
  </si>
  <si>
    <t>1.2.36.1.2001.1006.1.16615.38</t>
  </si>
  <si>
    <t>1.2.36.1.2001.1006.1.16615.39</t>
  </si>
  <si>
    <t>1.2.36.1.2001.1006.1.16615.40</t>
  </si>
  <si>
    <t>1.2.36.1.2001.1006.1.16615.41</t>
  </si>
  <si>
    <t>1.2.36.1.2001.1006.1.16615.42</t>
  </si>
  <si>
    <t>Medicare/DVA Benefits Report </t>
  </si>
  <si>
    <t>1.2.36.1.2001.1006.1.16644.6</t>
  </si>
  <si>
    <t>Medicare DVA Benefits Report - My Health Record Conformance Profile</t>
  </si>
  <si>
    <t>Version 1.0</t>
  </si>
  <si>
    <t>EP-1706:2015</t>
  </si>
  <si>
    <t>NEHTA-1862:2015</t>
  </si>
  <si>
    <t>Pharmaceutical Benefits Report </t>
  </si>
  <si>
    <t>1.2.36.1.2001.1006.1.16650.5</t>
  </si>
  <si>
    <t>Pharmaceutical Benefits Report - My Health Record Conformance Profile</t>
  </si>
  <si>
    <t>EP-1697:2014</t>
  </si>
  <si>
    <t>NEHTA-1824:2014</t>
  </si>
  <si>
    <t>Australian Childhood Immunisation Register   </t>
  </si>
  <si>
    <t>1.2.36.1.2001.1006.1.16659.6</t>
  </si>
  <si>
    <t>n/a</t>
  </si>
  <si>
    <t>EP-1700:2015</t>
  </si>
  <si>
    <t>NEHTA-1861:2015</t>
  </si>
  <si>
    <t>Australian Immunisation Register</t>
  </si>
  <si>
    <t>1.2.36.1.2001.1006.1.234.1</t>
  </si>
  <si>
    <t xml:space="preserve">Australian Immunisation Register - My Health Record Conformance Profile </t>
  </si>
  <si>
    <t>Dec 2017</t>
  </si>
  <si>
    <t>Release 7</t>
  </si>
  <si>
    <t>Oct 2017</t>
  </si>
  <si>
    <t>Mar 2016</t>
  </si>
  <si>
    <t>Apr 2016</t>
  </si>
  <si>
    <t>EP-2606:2017</t>
  </si>
  <si>
    <t>DH-2596:2017</t>
  </si>
  <si>
    <t>Australian Immunisation Register   </t>
  </si>
  <si>
    <t>1.2.36.1.2001.1006.1.234.3</t>
  </si>
  <si>
    <t>Apr 2021</t>
  </si>
  <si>
    <t>Release 12</t>
  </si>
  <si>
    <t>EP-3433:2021</t>
  </si>
  <si>
    <t>DH-3432:2021</t>
  </si>
  <si>
    <t>1.2.36.1.2001.1006.1.234.4</t>
  </si>
  <si>
    <t>Australian Organ Donor Register</t>
  </si>
  <si>
    <t>1.2.36.1.2001.1006.1.16671.5</t>
  </si>
  <si>
    <t>Australian Organ Donor Register - My Health Record Conformance Profile</t>
  </si>
  <si>
    <t>EP-1703:2014</t>
  </si>
  <si>
    <t>NEHTA-1823:2014</t>
  </si>
  <si>
    <t>Personal Health Note</t>
  </si>
  <si>
    <t>1.2.36.1.2001.1006.1.16681.2</t>
  </si>
  <si>
    <t>Personal Health Notes - My Health Record Conformance Profile</t>
  </si>
  <si>
    <t>EP-2282:2016</t>
  </si>
  <si>
    <t>NEHTA-1761:2014</t>
  </si>
  <si>
    <t>Personal Health Summary</t>
  </si>
  <si>
    <t>1.2.36.1.2001.1006.1.16685.2</t>
  </si>
  <si>
    <t xml:space="preserve">My Health Record Conformance Profile for Consumer Entered Information </t>
  </si>
  <si>
    <t>EP-1751:2014</t>
  </si>
  <si>
    <t>NEHTA-1776:2014</t>
  </si>
  <si>
    <t>1.2.36.1.2001.1006.1.16685.3</t>
  </si>
  <si>
    <t xml:space="preserve">Personal Health Summary - My Health Record Conformance Profile </t>
  </si>
  <si>
    <t>EP-2272:2016</t>
  </si>
  <si>
    <t>NEHTA-2274:2016</t>
  </si>
  <si>
    <t>Advance Care Directive Custodian Record</t>
  </si>
  <si>
    <t>1.2.36.1.2001.1006.1.16696.2</t>
  </si>
  <si>
    <t>My Health Record Conformance Profile for Consumer Entered Information Clinical Documents</t>
  </si>
  <si>
    <t>EP-1745:2014</t>
  </si>
  <si>
    <t>NEHTA-1760:2014</t>
  </si>
  <si>
    <t>Advance Care Document Custodian</t>
  </si>
  <si>
    <t>1.2.36.1.2001.1006.1.16696.3</t>
  </si>
  <si>
    <t>Advance Care Document Custodian - My Health Record Conformance Profile</t>
  </si>
  <si>
    <t>EP-2662:2018</t>
  </si>
  <si>
    <t>DH-2663:2018</t>
  </si>
  <si>
    <t>eHealth Dispense Record</t>
  </si>
  <si>
    <t>1.2.36.1.2001.1006.1.171.1</t>
  </si>
  <si>
    <t>My Health Record Dispense Record - My Health Record Conformance Profile</t>
  </si>
  <si>
    <t>EP-1756:2014</t>
  </si>
  <si>
    <t>NEHTA-1765:2014</t>
  </si>
  <si>
    <t>1.2.36.1.2001.1006.1.171.2</t>
  </si>
  <si>
    <t>1.2.36.1.2001.1006.1.171.3</t>
  </si>
  <si>
    <t>1.2.36.1.2001.1006.1.171.4</t>
  </si>
  <si>
    <t>eHealth Dispense Record - Conformance Profile</t>
  </si>
  <si>
    <t>EP-2690:2018</t>
  </si>
  <si>
    <t>NEHTA-1910:2015</t>
  </si>
  <si>
    <t>1.2.36.1.2001.1006.1.171.5</t>
  </si>
  <si>
    <t>eHealth Prescription Record</t>
  </si>
  <si>
    <t>1.2.36.1.2001.1006.1.170.1</t>
  </si>
  <si>
    <t>My Health Record Prescription Record - My Health Record Conformance Profile</t>
  </si>
  <si>
    <t>EP-1757:2014</t>
  </si>
  <si>
    <t>NEHTA-1767:2014</t>
  </si>
  <si>
    <t>1.2.36.1.2001.1006.1.170.2</t>
  </si>
  <si>
    <t>1.2.36.1.2001.1006.1.170.3</t>
  </si>
  <si>
    <t>1.2.36.1.2001.1006.1.170.4</t>
  </si>
  <si>
    <t>eHealth Prescription Record - Conformance Profile</t>
  </si>
  <si>
    <t>EP-2689:2018</t>
  </si>
  <si>
    <t>NEHTA-1913:2015</t>
  </si>
  <si>
    <t>1.2.36.1.2001.1006.1.170.5</t>
  </si>
  <si>
    <t>Prescription and Dispense View</t>
  </si>
  <si>
    <t>1.2.36.1.2001.1006.1.179.1</t>
  </si>
  <si>
    <t>eHealth Prescription and Dispense View My Health Record Conformance Profile</t>
  </si>
  <si>
    <t>Published</t>
  </si>
  <si>
    <t>EP-1657:2014</t>
  </si>
  <si>
    <t>NEHTA-1769:2014</t>
  </si>
  <si>
    <t>Medicare Overview</t>
  </si>
  <si>
    <t>default </t>
  </si>
  <si>
    <t>1.2.36.1.2001.1006.1.172.1</t>
  </si>
  <si>
    <t>My Health Record Conformance Profile for Medicare Overview Documents</t>
  </si>
  <si>
    <t>EP-1750:2014</t>
  </si>
  <si>
    <t>NEHTA-1774:2014</t>
  </si>
  <si>
    <t xml:space="preserve">Medicare Overview My Health Record Conformance Profile </t>
  </si>
  <si>
    <t>EP-1795:2014</t>
  </si>
  <si>
    <t>NEHTA-1989:2014</t>
  </si>
  <si>
    <t>CeHR Consumer Entered Achievements</t>
  </si>
  <si>
    <t>1.2.36.1.2001.1006.1.183.1</t>
  </si>
  <si>
    <t>Consumer Entered Measurements</t>
  </si>
  <si>
    <t>1.2.36.1.2001.1006.1.208.1</t>
  </si>
  <si>
    <t>1.2.36.1.2001.1006.1.208.2</t>
  </si>
  <si>
    <t>Child Parent Questionnaire</t>
  </si>
  <si>
    <t>1.2.36.1.2001.1006.1.215.1</t>
  </si>
  <si>
    <t>Release 3.5</t>
  </si>
  <si>
    <t>1.2.36.1.2001.1006.1.215.2</t>
  </si>
  <si>
    <t>CeHR Healthcare Provider Health Check</t>
  </si>
  <si>
    <t>1.2.36.1.2001.1006.1.216.1</t>
  </si>
  <si>
    <t>1.2.36.1.2001.1006.1.216.2</t>
  </si>
  <si>
    <t>1.2.36.1.2001.1006.1.216.3</t>
  </si>
  <si>
    <t>CeHR Birth Details</t>
  </si>
  <si>
    <t>1.2.36.1.2001.1006.1.214.1</t>
  </si>
  <si>
    <t>Health Check Schedule View</t>
  </si>
  <si>
    <t>1.2.36.1.2001.1006.1.777.1</t>
  </si>
  <si>
    <t>Observation View</t>
  </si>
  <si>
    <t>1.2.36.1.2001.1006.1.210.1</t>
  </si>
  <si>
    <t>eHealth Diagnostic Imaging Report</t>
  </si>
  <si>
    <t>HPIIrelaxed</t>
  </si>
  <si>
    <t>1.2.36.1.2001.1006.1.222.3</t>
  </si>
  <si>
    <t>eHealth Diagnostic Imaging Report - My Health Record Conformance Profile</t>
  </si>
  <si>
    <t>EP-3400:2024</t>
  </si>
  <si>
    <t>DH-3402:2024</t>
  </si>
  <si>
    <t>1.2.36.1.2001.1006.1.222.4</t>
  </si>
  <si>
    <t>eHealth Pathology Report</t>
  </si>
  <si>
    <t>1.2.36.1.2001.1006.1.220.3</t>
  </si>
  <si>
    <t xml:space="preserve">eHealth Pathology Report - My Health Record Conformance Profile </t>
  </si>
  <si>
    <t>Release 11.2</t>
  </si>
  <si>
    <t>Feb 2021</t>
  </si>
  <si>
    <t>EP-3399:2021</t>
  </si>
  <si>
    <t>DH-3395:2021</t>
  </si>
  <si>
    <t>1.2.36.1.2001.1006.1.220.4</t>
  </si>
  <si>
    <t>1.2.36.1.2001.1006.1.220.5</t>
  </si>
  <si>
    <t>Version 2.0</t>
  </si>
  <si>
    <t>EP-3533:2022</t>
  </si>
  <si>
    <t>DH-3528:2022</t>
  </si>
  <si>
    <t>1.2.36.1.2001.1006.1.220.6</t>
  </si>
  <si>
    <t>Version 2.1</t>
  </si>
  <si>
    <t>EP-3986:2024</t>
  </si>
  <si>
    <t>DH-3988:2024</t>
  </si>
  <si>
    <t>Advance Care Planning</t>
  </si>
  <si>
    <t>1.2.36.1.2001.1006.1.226.1</t>
  </si>
  <si>
    <t>Advance Care Planning My Health Record Conformance Profile</t>
  </si>
  <si>
    <t>Mar 2020</t>
  </si>
  <si>
    <t>EP-3673:2024</t>
  </si>
  <si>
    <t>DH-3675:2024</t>
  </si>
  <si>
    <t>1.2.36.1.2001.1006.1.226.2</t>
  </si>
  <si>
    <t>Pharmacist Shared Medicines List</t>
  </si>
  <si>
    <t>1.2.36.1.2001.1006.1.237.1</t>
  </si>
  <si>
    <t>Pharmacist Shared Medicines List – My Health Record Conformance Profile</t>
  </si>
  <si>
    <t>Version 1.1.1</t>
  </si>
  <si>
    <t>Release 10.1</t>
  </si>
  <si>
    <t>Jan 2019</t>
  </si>
  <si>
    <t>Apr 2019</t>
  </si>
  <si>
    <t>EP-2924:2020</t>
  </si>
  <si>
    <t>DH-2925:2020</t>
  </si>
  <si>
    <t>1.2.36.1.2001.1006.1.237.2</t>
  </si>
  <si>
    <t>Apr 2020</t>
  </si>
  <si>
    <t>Goals of Care</t>
  </si>
  <si>
    <t>1.2.36.1.2001.1006.1.100001.1</t>
  </si>
  <si>
    <t>Goals of Care - My Health Record Conformance Profile</t>
  </si>
  <si>
    <t>EP-3024:2020</t>
  </si>
  <si>
    <t>DH-3027:2020</t>
  </si>
  <si>
    <t>1.2.36.1.2001.1006.1.100001.2</t>
  </si>
  <si>
    <t>EP-3677:2024</t>
  </si>
  <si>
    <t>DH-3679:2024</t>
  </si>
  <si>
    <t>ACTS Residential Care Health Summary</t>
  </si>
  <si>
    <t>1.2.36.1.2001.1006.1.32049.2</t>
  </si>
  <si>
    <t xml:space="preserve">Aged Care Transfer Summary - Conformance Profile </t>
  </si>
  <si>
    <t>Release 25.3</t>
  </si>
  <si>
    <t>EP-3851:2023</t>
  </si>
  <si>
    <t>DH-3852:2023</t>
  </si>
  <si>
    <t>ACTS Residential Care Medication Chart</t>
  </si>
  <si>
    <t>1.2.36.1.2001.1006.1.32046.2</t>
  </si>
  <si>
    <t>ACTS Residential Care Transfer Reason</t>
  </si>
  <si>
    <t>1.2.36.1.2001.1006.1.32044.2</t>
  </si>
  <si>
    <t>Aged Care Support Plan</t>
  </si>
  <si>
    <t>1.2.36.1.2001.1006.1.32052.1</t>
  </si>
  <si>
    <t xml:space="preserve">Aged Care Support Plan - Conformance Profile </t>
  </si>
  <si>
    <t>Release 24.6</t>
  </si>
  <si>
    <t>EP-4100:2025</t>
  </si>
  <si>
    <t>DH-4099:2025</t>
  </si>
  <si>
    <t>lifecycle</t>
  </si>
  <si>
    <t>Unpublished</t>
  </si>
  <si>
    <t>Testable</t>
  </si>
  <si>
    <t>MHR Release</t>
  </si>
  <si>
    <t>Release 1B</t>
  </si>
  <si>
    <t>Release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</si>
</sst>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mmm\ yyyy;@"/>
  </numFmts>
  <fonts count="30">
    <font>
      <sz val="11"/>
      <color theme="1"/>
      <name val="Calibri"/>
      <family val="2"/>
      <scheme val="minor"/>
    </font>
    <font>
      <b/>
      <sz val="11"/>
      <color theme="1"/>
      <name val="Calibri"/>
      <family val="2"/>
      <scheme val="minor"/>
    </font>
    <font>
      <u/>
      <sz val="11"/>
      <color theme="10"/>
      <name val="Calibri"/>
      <family val="2"/>
      <scheme val="minor"/>
    </font>
    <font>
      <b/>
      <sz val="16"/>
      <color theme="1"/>
      <name val="Calibri"/>
      <family val="2"/>
      <scheme val="minor"/>
    </font>
    <font>
      <sz val="16"/>
      <color theme="1"/>
      <name val="Calibri"/>
      <family val="2"/>
      <scheme val="minor"/>
    </font>
    <font>
      <i/>
      <sz val="11"/>
      <color theme="1"/>
      <name val="Calibri"/>
      <family val="2"/>
      <scheme val="minor"/>
    </font>
    <font>
      <sz val="11"/>
      <color theme="1"/>
      <name val="Courier New"/>
      <family val="3"/>
    </font>
    <font>
      <sz val="10"/>
      <color theme="1"/>
      <name val="Verdana"/>
      <family val="2"/>
    </font>
    <font>
      <b/>
      <sz val="11"/>
      <name val="Calibri"/>
      <family val="2"/>
      <scheme val="minor"/>
    </font>
    <font>
      <sz val="11"/>
      <name val="Calibri"/>
      <family val="2"/>
      <scheme val="minor"/>
    </font>
    <font>
      <u/>
      <sz val="11"/>
      <name val="Calibri"/>
      <family val="2"/>
      <scheme val="minor"/>
    </font>
    <font>
      <sz val="10"/>
      <name val="Arial"/>
      <family val="2"/>
    </font>
    <font>
      <sz val="10"/>
      <color theme="1"/>
      <name val="Calibri"/>
      <family val="2"/>
      <scheme val="minor"/>
    </font>
    <font>
      <sz val="72"/>
      <color rgb="FFA3A2A6"/>
      <name val="Calibri"/>
      <family val="2"/>
      <scheme val="minor"/>
    </font>
    <font>
      <sz val="10"/>
      <name val="Calibri"/>
      <family val="2"/>
      <scheme val="minor"/>
    </font>
    <font>
      <b/>
      <sz val="10"/>
      <name val="Calibri"/>
      <family val="2"/>
      <scheme val="minor"/>
    </font>
    <font>
      <b/>
      <sz val="16"/>
      <name val="Calibri"/>
      <family val="2"/>
      <scheme val="minor"/>
    </font>
    <font>
      <b/>
      <sz val="14"/>
      <name val="Calibri"/>
      <family val="2"/>
      <scheme val="minor"/>
    </font>
    <font>
      <sz val="12"/>
      <name val="Calibri"/>
      <family val="2"/>
      <scheme val="minor"/>
    </font>
    <font>
      <vertAlign val="superscript"/>
      <sz val="12"/>
      <name val="Calibri"/>
      <family val="2"/>
      <scheme val="minor"/>
    </font>
    <font>
      <b/>
      <sz val="8"/>
      <name val="Calibri"/>
      <family val="2"/>
      <scheme val="minor"/>
    </font>
    <font>
      <sz val="8"/>
      <name val="Calibri"/>
      <family val="2"/>
      <scheme val="minor"/>
    </font>
    <font>
      <b/>
      <sz val="10"/>
      <name val="Arial"/>
      <family val="2"/>
    </font>
    <font>
      <sz val="11"/>
      <color theme="1"/>
      <name val="Calibri"/>
      <family val="2"/>
      <scheme val="minor"/>
    </font>
    <font>
      <sz val="11"/>
      <name val="Calibri"/>
      <family val="2"/>
    </font>
    <font>
      <sz val="10"/>
      <color rgb="FF000000"/>
      <name val="Calibri"/>
      <scheme val="minor"/>
    </font>
    <font>
      <sz val="11"/>
      <color rgb="FF000000"/>
      <name val="Calibri"/>
      <scheme val="minor"/>
    </font>
    <font>
      <b/>
      <sz val="8"/>
      <color rgb="FF000000"/>
      <name val="Calibri"/>
      <scheme val="minor"/>
    </font>
    <font>
      <sz val="8"/>
      <color rgb="FF000000"/>
      <name val="Calibri"/>
      <scheme val="minor"/>
    </font>
    <font>
      <vertAlign val="superscript"/>
      <sz val="8"/>
      <color rgb="FF000000"/>
      <name val="Calibri"/>
      <scheme val="minor"/>
    </font>
  </fonts>
  <fills count="16">
    <fill>
      <patternFill patternType="none"/>
    </fill>
    <fill>
      <patternFill patternType="gray125"/>
    </fill>
    <fill>
      <patternFill patternType="solid">
        <fgColor rgb="FFFFFFFF"/>
        <bgColor indexed="64"/>
      </patternFill>
    </fill>
    <fill>
      <patternFill patternType="solid">
        <fgColor theme="3" tint="0.59999389629810485"/>
        <bgColor indexed="64"/>
      </patternFill>
    </fill>
    <fill>
      <patternFill patternType="solid">
        <fgColor theme="0"/>
        <bgColor indexed="64"/>
      </patternFill>
    </fill>
    <fill>
      <patternFill patternType="solid">
        <fgColor indexed="9"/>
        <bgColor indexed="64"/>
      </patternFill>
    </fill>
    <fill>
      <patternFill patternType="solid">
        <fgColor theme="6" tint="0.59999389629810485"/>
        <bgColor indexed="65"/>
      </patternFill>
    </fill>
    <fill>
      <patternFill patternType="solid">
        <fgColor theme="4" tint="0.59999389629810485"/>
        <bgColor indexed="65"/>
      </patternFill>
    </fill>
    <fill>
      <patternFill patternType="solid">
        <fgColor theme="7" tint="0.59999389629810485"/>
        <bgColor indexed="65"/>
      </patternFill>
    </fill>
    <fill>
      <patternFill patternType="solid">
        <fgColor rgb="FFFFFFFF"/>
        <bgColor rgb="FF000000"/>
      </patternFill>
    </fill>
    <fill>
      <patternFill patternType="solid">
        <fgColor rgb="FF9ED9E3"/>
        <bgColor indexed="64"/>
      </patternFill>
    </fill>
    <fill>
      <patternFill patternType="solid">
        <fgColor rgb="FFC8C8C8"/>
        <bgColor indexed="64"/>
      </patternFill>
    </fill>
    <fill>
      <patternFill patternType="solid">
        <fgColor rgb="FF33A3DC"/>
        <bgColor indexed="64"/>
      </patternFill>
    </fill>
    <fill>
      <patternFill patternType="solid">
        <fgColor rgb="FFFAA61A"/>
        <bgColor indexed="64"/>
      </patternFill>
    </fill>
    <fill>
      <patternFill patternType="solid">
        <fgColor theme="0" tint="-4.9989318521683403E-2"/>
        <bgColor indexed="64"/>
      </patternFill>
    </fill>
    <fill>
      <patternFill patternType="solid">
        <fgColor rgb="FF4177BD"/>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6">
    <xf numFmtId="0" fontId="0" fillId="0" borderId="0"/>
    <xf numFmtId="0" fontId="2" fillId="0" borderId="0" applyNumberFormat="0" applyFill="0" applyBorder="0" applyAlignment="0" applyProtection="0"/>
    <xf numFmtId="0" fontId="11" fillId="0" borderId="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cellStyleXfs>
  <cellXfs count="135">
    <xf numFmtId="0" fontId="0" fillId="0" borderId="0" xfId="0"/>
    <xf numFmtId="0" fontId="0" fillId="0" borderId="1" xfId="0" applyBorder="1" applyAlignment="1">
      <alignment horizontal="left" vertical="top"/>
    </xf>
    <xf numFmtId="0" fontId="0" fillId="0" borderId="1" xfId="0" applyBorder="1"/>
    <xf numFmtId="0" fontId="0" fillId="0" borderId="0" xfId="0" applyAlignment="1">
      <alignment horizontal="left" vertical="top" wrapText="1"/>
    </xf>
    <xf numFmtId="0" fontId="4" fillId="0" borderId="0" xfId="0" applyFont="1"/>
    <xf numFmtId="0" fontId="1" fillId="0" borderId="0" xfId="0" applyFont="1" applyAlignment="1">
      <alignment horizontal="right" vertical="top"/>
    </xf>
    <xf numFmtId="0" fontId="1" fillId="0" borderId="9" xfId="0" applyFont="1" applyBorder="1"/>
    <xf numFmtId="0" fontId="1" fillId="0" borderId="2" xfId="0" applyFont="1" applyBorder="1" applyAlignment="1">
      <alignment horizontal="right" vertical="top" wrapText="1"/>
    </xf>
    <xf numFmtId="0" fontId="1" fillId="0" borderId="0" xfId="0" applyFont="1"/>
    <xf numFmtId="0" fontId="0" fillId="0" borderId="2" xfId="0" applyBorder="1" applyAlignment="1">
      <alignment vertical="top" wrapText="1"/>
    </xf>
    <xf numFmtId="0" fontId="5" fillId="0" borderId="2" xfId="0" applyFont="1" applyBorder="1" applyAlignment="1">
      <alignment vertical="top" wrapText="1"/>
    </xf>
    <xf numFmtId="0" fontId="1" fillId="0" borderId="6" xfId="0" applyFont="1" applyBorder="1" applyAlignment="1">
      <alignment horizontal="right" vertical="top" wrapText="1"/>
    </xf>
    <xf numFmtId="0" fontId="0" fillId="0" borderId="6" xfId="0" applyBorder="1" applyAlignment="1">
      <alignment vertical="top" wrapText="1"/>
    </xf>
    <xf numFmtId="0" fontId="7" fillId="0" borderId="0" xfId="0" applyFont="1" applyAlignment="1">
      <alignment horizontal="left" vertical="center"/>
    </xf>
    <xf numFmtId="0" fontId="0" fillId="3" borderId="0" xfId="0" applyFill="1"/>
    <xf numFmtId="14" fontId="0" fillId="0" borderId="0" xfId="0" applyNumberFormat="1"/>
    <xf numFmtId="0" fontId="9" fillId="0" borderId="0" xfId="0" applyFont="1"/>
    <xf numFmtId="0" fontId="9" fillId="0" borderId="1" xfId="0" applyFont="1" applyBorder="1" applyAlignment="1">
      <alignment horizontal="left" vertical="top"/>
    </xf>
    <xf numFmtId="0" fontId="9" fillId="0" borderId="1" xfId="0" applyFont="1" applyBorder="1"/>
    <xf numFmtId="0" fontId="9" fillId="2" borderId="1" xfId="0" applyFont="1" applyFill="1" applyBorder="1" applyAlignment="1">
      <alignment horizontal="left" vertical="top" wrapText="1"/>
    </xf>
    <xf numFmtId="0" fontId="9" fillId="0" borderId="1" xfId="0" applyFont="1" applyBorder="1" applyAlignment="1">
      <alignment horizontal="left" vertical="top" wrapText="1"/>
    </xf>
    <xf numFmtId="0" fontId="12" fillId="0" borderId="0" xfId="0" applyFont="1" applyAlignment="1">
      <alignment horizontal="left"/>
    </xf>
    <xf numFmtId="0" fontId="9" fillId="2" borderId="1" xfId="0" quotePrefix="1" applyFont="1" applyFill="1" applyBorder="1" applyAlignment="1">
      <alignment horizontal="left" vertical="top" wrapText="1"/>
    </xf>
    <xf numFmtId="0" fontId="14" fillId="0" borderId="0" xfId="2" applyFont="1"/>
    <xf numFmtId="0" fontId="14" fillId="4" borderId="0" xfId="2" applyFont="1" applyFill="1"/>
    <xf numFmtId="0" fontId="14" fillId="0" borderId="0" xfId="2" applyFont="1" applyAlignment="1">
      <alignment vertical="top"/>
    </xf>
    <xf numFmtId="0" fontId="17" fillId="0" borderId="0" xfId="2" applyFont="1" applyAlignment="1">
      <alignment vertical="top"/>
    </xf>
    <xf numFmtId="0" fontId="14" fillId="0" borderId="0" xfId="2" applyFont="1" applyAlignment="1">
      <alignment horizontal="left"/>
    </xf>
    <xf numFmtId="0" fontId="14" fillId="0" borderId="0" xfId="2" applyFont="1" applyAlignment="1">
      <alignment horizontal="left" vertical="top"/>
    </xf>
    <xf numFmtId="0" fontId="19" fillId="0" borderId="0" xfId="2" applyFont="1" applyAlignment="1">
      <alignment horizontal="left" vertical="center"/>
    </xf>
    <xf numFmtId="0" fontId="18" fillId="0" borderId="0" xfId="2" applyFont="1" applyAlignment="1">
      <alignment horizontal="left"/>
    </xf>
    <xf numFmtId="14" fontId="14" fillId="0" borderId="0" xfId="2" applyNumberFormat="1" applyFont="1" applyAlignment="1">
      <alignment horizontal="left"/>
    </xf>
    <xf numFmtId="0" fontId="18" fillId="0" borderId="0" xfId="2" applyFont="1" applyAlignment="1">
      <alignment horizontal="left" vertical="top"/>
    </xf>
    <xf numFmtId="0" fontId="17" fillId="0" borderId="0" xfId="2" applyFont="1" applyAlignment="1">
      <alignment horizontal="left"/>
    </xf>
    <xf numFmtId="0" fontId="15" fillId="0" borderId="0" xfId="2" applyFont="1"/>
    <xf numFmtId="0" fontId="16" fillId="0" borderId="0" xfId="2" applyFont="1" applyAlignment="1">
      <alignment horizontal="left"/>
    </xf>
    <xf numFmtId="0" fontId="15" fillId="0" borderId="0" xfId="2" applyFont="1" applyAlignment="1">
      <alignment horizontal="left"/>
    </xf>
    <xf numFmtId="0" fontId="15" fillId="0" borderId="0" xfId="2" applyFont="1" applyAlignment="1">
      <alignment horizontal="left" vertical="top" wrapText="1"/>
    </xf>
    <xf numFmtId="0" fontId="13" fillId="0" borderId="0" xfId="2" applyFont="1" applyAlignment="1">
      <alignment horizontal="left" vertical="top"/>
    </xf>
    <xf numFmtId="0" fontId="11" fillId="0" borderId="0" xfId="2"/>
    <xf numFmtId="0" fontId="22" fillId="0" borderId="0" xfId="2" applyFont="1"/>
    <xf numFmtId="0" fontId="15" fillId="5" borderId="1" xfId="2" applyFont="1" applyFill="1" applyBorder="1" applyAlignment="1">
      <alignment horizontal="left" vertical="top" wrapText="1"/>
    </xf>
    <xf numFmtId="49" fontId="14" fillId="0" borderId="1" xfId="0" applyNumberFormat="1" applyFont="1" applyBorder="1" applyAlignment="1">
      <alignment horizontal="left" vertical="top" wrapText="1"/>
    </xf>
    <xf numFmtId="14" fontId="14" fillId="0" borderId="1" xfId="0" applyNumberFormat="1" applyFont="1" applyBorder="1" applyAlignment="1">
      <alignment horizontal="left" vertical="top" wrapText="1"/>
    </xf>
    <xf numFmtId="0" fontId="2" fillId="0" borderId="1" xfId="1" applyBorder="1" applyAlignment="1">
      <alignment horizontal="left" vertical="top" wrapText="1"/>
    </xf>
    <xf numFmtId="0" fontId="14" fillId="0" borderId="1" xfId="0" applyFont="1" applyBorder="1" applyAlignment="1">
      <alignment horizontal="left" vertical="top" wrapText="1"/>
    </xf>
    <xf numFmtId="164" fontId="0" fillId="0" borderId="0" xfId="0" applyNumberFormat="1"/>
    <xf numFmtId="0" fontId="9" fillId="0" borderId="1" xfId="0" applyFont="1" applyBorder="1" applyAlignment="1">
      <alignment horizontal="left"/>
    </xf>
    <xf numFmtId="164" fontId="0" fillId="0" borderId="1" xfId="0" applyNumberFormat="1" applyBorder="1" applyAlignment="1">
      <alignment horizontal="left" vertical="top"/>
    </xf>
    <xf numFmtId="164" fontId="0" fillId="0" borderId="1" xfId="0" quotePrefix="1" applyNumberFormat="1" applyBorder="1" applyAlignment="1">
      <alignment horizontal="left"/>
    </xf>
    <xf numFmtId="164" fontId="0" fillId="0" borderId="1" xfId="0" applyNumberFormat="1" applyBorder="1" applyAlignment="1">
      <alignment horizontal="left"/>
    </xf>
    <xf numFmtId="164" fontId="0" fillId="0" borderId="1" xfId="0" quotePrefix="1" applyNumberFormat="1" applyBorder="1" applyAlignment="1">
      <alignment horizontal="left" vertical="top"/>
    </xf>
    <xf numFmtId="15" fontId="0" fillId="0" borderId="1" xfId="0" applyNumberFormat="1" applyBorder="1" applyAlignment="1">
      <alignment horizontal="left" vertical="top"/>
    </xf>
    <xf numFmtId="0" fontId="0" fillId="0" borderId="0" xfId="0" applyAlignment="1">
      <alignment horizontal="left" vertical="top"/>
    </xf>
    <xf numFmtId="164" fontId="0" fillId="0" borderId="10" xfId="0" applyNumberFormat="1" applyBorder="1" applyAlignment="1">
      <alignment horizontal="left" vertical="top"/>
    </xf>
    <xf numFmtId="164" fontId="0" fillId="0" borderId="11" xfId="0" applyNumberFormat="1" applyBorder="1" applyAlignment="1">
      <alignment horizontal="left" vertical="top"/>
    </xf>
    <xf numFmtId="164" fontId="0" fillId="0" borderId="0" xfId="0" applyNumberFormat="1" applyAlignment="1">
      <alignment horizontal="left" vertical="top"/>
    </xf>
    <xf numFmtId="0" fontId="2" fillId="0" borderId="1" xfId="1" applyBorder="1"/>
    <xf numFmtId="0" fontId="9" fillId="4" borderId="1" xfId="0" applyFont="1" applyFill="1" applyBorder="1" applyAlignment="1">
      <alignment horizontal="left" vertical="top"/>
    </xf>
    <xf numFmtId="0" fontId="9" fillId="4" borderId="10" xfId="0" applyFont="1" applyFill="1" applyBorder="1" applyAlignment="1">
      <alignment horizontal="left" vertical="top"/>
    </xf>
    <xf numFmtId="0" fontId="9" fillId="0" borderId="0" xfId="0" applyFont="1" applyAlignment="1">
      <alignment horizontal="left" vertical="top"/>
    </xf>
    <xf numFmtId="164" fontId="0" fillId="4" borderId="1" xfId="0" applyNumberFormat="1" applyFill="1" applyBorder="1" applyAlignment="1">
      <alignment horizontal="left" vertical="top"/>
    </xf>
    <xf numFmtId="0" fontId="0" fillId="4" borderId="1" xfId="0" applyFill="1" applyBorder="1"/>
    <xf numFmtId="164" fontId="0" fillId="4" borderId="11" xfId="0" applyNumberFormat="1" applyFill="1" applyBorder="1" applyAlignment="1">
      <alignment horizontal="left" vertical="top"/>
    </xf>
    <xf numFmtId="0" fontId="0" fillId="4" borderId="1" xfId="0" applyFill="1" applyBorder="1" applyAlignment="1">
      <alignment horizontal="left" vertical="top"/>
    </xf>
    <xf numFmtId="0" fontId="2" fillId="9" borderId="1" xfId="1" applyFill="1" applyBorder="1" applyAlignment="1"/>
    <xf numFmtId="164" fontId="0" fillId="4" borderId="10" xfId="0" applyNumberFormat="1" applyFill="1" applyBorder="1" applyAlignment="1">
      <alignment horizontal="left" vertical="top"/>
    </xf>
    <xf numFmtId="0" fontId="2" fillId="0" borderId="0" xfId="1" applyFill="1"/>
    <xf numFmtId="0" fontId="2" fillId="0" borderId="1" xfId="1" applyFill="1" applyBorder="1"/>
    <xf numFmtId="0" fontId="0" fillId="0" borderId="1" xfId="0" applyBorder="1" applyAlignment="1">
      <alignment vertical="top"/>
    </xf>
    <xf numFmtId="0" fontId="2" fillId="0" borderId="1" xfId="1" applyBorder="1" applyAlignment="1">
      <alignment vertical="top"/>
    </xf>
    <xf numFmtId="0" fontId="24" fillId="0" borderId="1" xfId="0" applyFont="1" applyBorder="1" applyAlignment="1">
      <alignment vertical="top"/>
    </xf>
    <xf numFmtId="0" fontId="9" fillId="0" borderId="1" xfId="0" applyFont="1" applyBorder="1" applyAlignment="1">
      <alignment vertical="top"/>
    </xf>
    <xf numFmtId="0" fontId="9" fillId="2" borderId="1" xfId="0" applyFont="1" applyFill="1" applyBorder="1" applyAlignment="1">
      <alignment horizontal="left" vertical="top"/>
    </xf>
    <xf numFmtId="0" fontId="2" fillId="0" borderId="10" xfId="1" applyBorder="1"/>
    <xf numFmtId="0" fontId="9" fillId="4" borderId="1" xfId="0" applyFont="1" applyFill="1" applyBorder="1" applyAlignment="1">
      <alignment vertical="top"/>
    </xf>
    <xf numFmtId="0" fontId="2" fillId="4" borderId="0" xfId="1" applyFill="1"/>
    <xf numFmtId="0" fontId="2" fillId="0" borderId="0" xfId="1"/>
    <xf numFmtId="0" fontId="2" fillId="4" borderId="1" xfId="1" applyFill="1" applyBorder="1"/>
    <xf numFmtId="0" fontId="2" fillId="0" borderId="8" xfId="1" applyBorder="1"/>
    <xf numFmtId="0" fontId="0" fillId="0" borderId="1" xfId="0" applyBorder="1" applyAlignment="1">
      <alignment horizontal="left" vertical="top" wrapText="1"/>
    </xf>
    <xf numFmtId="0" fontId="2" fillId="0" borderId="1" xfId="1" applyBorder="1" applyAlignment="1">
      <alignment wrapText="1"/>
    </xf>
    <xf numFmtId="0" fontId="8" fillId="10" borderId="4" xfId="0" applyFont="1" applyFill="1" applyBorder="1" applyAlignment="1">
      <alignment horizontal="left" vertical="top"/>
    </xf>
    <xf numFmtId="164" fontId="1" fillId="12" borderId="4" xfId="4" applyNumberFormat="1" applyFont="1" applyFill="1" applyBorder="1" applyAlignment="1">
      <alignment horizontal="center" vertical="center" wrapText="1"/>
    </xf>
    <xf numFmtId="164" fontId="1" fillId="12" borderId="4" xfId="4" applyNumberFormat="1" applyFont="1" applyFill="1" applyBorder="1" applyAlignment="1">
      <alignment horizontal="center" vertical="top" wrapText="1"/>
    </xf>
    <xf numFmtId="0" fontId="1" fillId="13" borderId="1" xfId="3" applyFont="1" applyFill="1" applyBorder="1" applyAlignment="1">
      <alignment horizontal="center" vertical="center" wrapText="1"/>
    </xf>
    <xf numFmtId="0" fontId="9" fillId="14" borderId="1" xfId="0" applyFont="1" applyFill="1" applyBorder="1" applyAlignment="1">
      <alignment horizontal="left" vertical="top"/>
    </xf>
    <xf numFmtId="0" fontId="9" fillId="14" borderId="1" xfId="0" applyFont="1" applyFill="1" applyBorder="1"/>
    <xf numFmtId="164" fontId="0" fillId="14" borderId="1" xfId="0" applyNumberFormat="1" applyFill="1" applyBorder="1" applyAlignment="1">
      <alignment horizontal="left" vertical="top"/>
    </xf>
    <xf numFmtId="0" fontId="1" fillId="15" borderId="14" xfId="5" applyFont="1" applyFill="1" applyBorder="1" applyAlignment="1">
      <alignment horizontal="left" vertical="top"/>
    </xf>
    <xf numFmtId="0" fontId="1" fillId="15" borderId="4" xfId="5" applyFont="1" applyFill="1" applyBorder="1" applyAlignment="1">
      <alignment vertical="top"/>
    </xf>
    <xf numFmtId="0" fontId="8" fillId="11" borderId="1" xfId="0" applyFont="1" applyFill="1" applyBorder="1" applyAlignment="1">
      <alignment horizontal="left" vertical="top" wrapText="1"/>
    </xf>
    <xf numFmtId="0" fontId="8" fillId="11" borderId="4" xfId="0" applyFont="1" applyFill="1" applyBorder="1" applyAlignment="1">
      <alignment horizontal="left" vertical="top" wrapText="1"/>
    </xf>
    <xf numFmtId="0" fontId="1" fillId="11" borderId="1" xfId="0" applyFont="1" applyFill="1" applyBorder="1" applyAlignment="1">
      <alignment horizontal="left" vertical="top"/>
    </xf>
    <xf numFmtId="0" fontId="1" fillId="11" borderId="1" xfId="0" applyFont="1" applyFill="1" applyBorder="1" applyAlignment="1">
      <alignment horizontal="left" vertical="top" wrapText="1"/>
    </xf>
    <xf numFmtId="164" fontId="1" fillId="11" borderId="1" xfId="0" applyNumberFormat="1" applyFont="1" applyFill="1" applyBorder="1" applyAlignment="1">
      <alignment horizontal="left" vertical="top" wrapText="1"/>
    </xf>
    <xf numFmtId="0" fontId="9" fillId="11" borderId="0" xfId="0" applyFont="1" applyFill="1"/>
    <xf numFmtId="0" fontId="9" fillId="11" borderId="1" xfId="0" applyFont="1" applyFill="1" applyBorder="1" applyAlignment="1">
      <alignment horizontal="left" vertical="top"/>
    </xf>
    <xf numFmtId="0" fontId="9" fillId="11" borderId="1" xfId="0" applyFont="1" applyFill="1" applyBorder="1" applyAlignment="1">
      <alignment horizontal="left" vertical="top" wrapText="1"/>
    </xf>
    <xf numFmtId="0" fontId="9" fillId="11" borderId="1" xfId="0" applyFont="1" applyFill="1" applyBorder="1"/>
    <xf numFmtId="0" fontId="0" fillId="11" borderId="1" xfId="0" applyFill="1" applyBorder="1" applyAlignment="1">
      <alignment horizontal="left" vertical="top"/>
    </xf>
    <xf numFmtId="164" fontId="1" fillId="11" borderId="1" xfId="0" applyNumberFormat="1" applyFont="1" applyFill="1" applyBorder="1" applyAlignment="1">
      <alignment horizontal="right" vertical="top" wrapText="1"/>
    </xf>
    <xf numFmtId="164" fontId="1" fillId="11" borderId="10" xfId="0" applyNumberFormat="1" applyFont="1" applyFill="1" applyBorder="1" applyAlignment="1">
      <alignment horizontal="left" vertical="top" wrapText="1"/>
    </xf>
    <xf numFmtId="164" fontId="1" fillId="11" borderId="11" xfId="0" applyNumberFormat="1" applyFont="1" applyFill="1" applyBorder="1" applyAlignment="1">
      <alignment horizontal="left" vertical="top" wrapText="1"/>
    </xf>
    <xf numFmtId="0" fontId="9" fillId="11" borderId="10" xfId="0" applyFont="1" applyFill="1" applyBorder="1" applyAlignment="1">
      <alignment horizontal="left" vertical="top"/>
    </xf>
    <xf numFmtId="0" fontId="9" fillId="11" borderId="10" xfId="0" applyFont="1" applyFill="1" applyBorder="1"/>
    <xf numFmtId="0" fontId="10" fillId="11" borderId="1" xfId="1" applyFont="1" applyFill="1" applyBorder="1" applyAlignment="1">
      <alignment horizontal="left" vertical="top"/>
    </xf>
    <xf numFmtId="0" fontId="26" fillId="0" borderId="0" xfId="0" applyFont="1" applyAlignment="1">
      <alignment horizontal="left" vertical="top" wrapText="1"/>
    </xf>
    <xf numFmtId="0" fontId="21" fillId="4" borderId="0" xfId="2" applyFont="1" applyFill="1" applyAlignment="1">
      <alignment horizontal="left" vertical="top" wrapText="1"/>
    </xf>
    <xf numFmtId="0" fontId="20" fillId="4" borderId="0" xfId="2" applyFont="1" applyFill="1" applyAlignment="1">
      <alignment horizontal="left" vertical="center" wrapText="1"/>
    </xf>
    <xf numFmtId="0" fontId="16" fillId="0" borderId="0" xfId="2" applyFont="1" applyAlignment="1">
      <alignment horizontal="left" vertical="center" wrapText="1"/>
    </xf>
    <xf numFmtId="0" fontId="20" fillId="4" borderId="0" xfId="2" applyFont="1" applyFill="1" applyAlignment="1">
      <alignment horizontal="left" vertical="center"/>
    </xf>
    <xf numFmtId="0" fontId="21" fillId="0" borderId="0" xfId="2" applyFont="1" applyAlignment="1">
      <alignment horizontal="left" vertical="top" wrapText="1"/>
    </xf>
    <xf numFmtId="0" fontId="20" fillId="4" borderId="0" xfId="2" applyFont="1" applyFill="1" applyAlignment="1">
      <alignment horizontal="left" vertical="top" wrapText="1"/>
    </xf>
    <xf numFmtId="0" fontId="3" fillId="11" borderId="1" xfId="0" applyFont="1" applyFill="1" applyBorder="1" applyAlignment="1">
      <alignment horizontal="left" vertical="center"/>
    </xf>
    <xf numFmtId="0" fontId="0" fillId="0" borderId="0" xfId="0" applyAlignment="1">
      <alignment horizontal="left" vertical="top" wrapText="1"/>
    </xf>
    <xf numFmtId="0" fontId="1" fillId="0" borderId="0" xfId="0" applyFont="1" applyAlignment="1">
      <alignment horizontal="right" vertical="top"/>
    </xf>
    <xf numFmtId="0" fontId="1" fillId="13" borderId="14" xfId="3" applyFont="1" applyFill="1" applyBorder="1" applyAlignment="1">
      <alignment horizontal="center" vertical="top"/>
    </xf>
    <xf numFmtId="0" fontId="1" fillId="13" borderId="9" xfId="3" applyFont="1" applyFill="1" applyBorder="1" applyAlignment="1">
      <alignment horizontal="center" vertical="top"/>
    </xf>
    <xf numFmtId="0" fontId="8" fillId="10" borderId="3" xfId="0" applyFont="1" applyFill="1" applyBorder="1" applyAlignment="1">
      <alignment horizontal="center" vertical="center"/>
    </xf>
    <xf numFmtId="0" fontId="8" fillId="10" borderId="4" xfId="0" applyFont="1" applyFill="1" applyBorder="1" applyAlignment="1">
      <alignment horizontal="center" vertical="center"/>
    </xf>
    <xf numFmtId="0" fontId="1" fillId="12" borderId="3" xfId="4" applyFont="1" applyFill="1" applyBorder="1" applyAlignment="1">
      <alignment horizontal="center" vertical="center" wrapText="1"/>
    </xf>
    <xf numFmtId="0" fontId="1" fillId="12" borderId="4" xfId="4" applyFont="1" applyFill="1" applyBorder="1" applyAlignment="1">
      <alignment horizontal="center" vertical="center" wrapText="1"/>
    </xf>
    <xf numFmtId="0" fontId="8" fillId="10" borderId="5" xfId="0" applyFont="1" applyFill="1" applyBorder="1" applyAlignment="1">
      <alignment horizontal="left" vertical="top"/>
    </xf>
    <xf numFmtId="0" fontId="8" fillId="10" borderId="7" xfId="0" applyFont="1" applyFill="1" applyBorder="1" applyAlignment="1">
      <alignment horizontal="left" vertical="top"/>
    </xf>
    <xf numFmtId="0" fontId="1" fillId="15" borderId="12" xfId="5" applyFont="1" applyFill="1" applyBorder="1" applyAlignment="1">
      <alignment horizontal="center" vertical="top" wrapText="1"/>
    </xf>
    <xf numFmtId="0" fontId="1" fillId="15" borderId="0" xfId="5" applyFont="1" applyFill="1" applyAlignment="1">
      <alignment horizontal="center" vertical="top" wrapText="1"/>
    </xf>
    <xf numFmtId="0" fontId="1" fillId="15" borderId="13" xfId="5" applyFont="1" applyFill="1" applyBorder="1" applyAlignment="1">
      <alignment horizontal="center" vertical="top" wrapText="1"/>
    </xf>
    <xf numFmtId="164" fontId="1" fillId="12" borderId="5" xfId="4" applyNumberFormat="1" applyFont="1" applyFill="1" applyBorder="1" applyAlignment="1">
      <alignment horizontal="center" vertical="top" wrapText="1"/>
    </xf>
    <xf numFmtId="164" fontId="1" fillId="12" borderId="6" xfId="4" applyNumberFormat="1" applyFont="1" applyFill="1" applyBorder="1" applyAlignment="1">
      <alignment horizontal="center" vertical="top" wrapText="1"/>
    </xf>
    <xf numFmtId="164" fontId="1" fillId="12" borderId="7" xfId="4" applyNumberFormat="1" applyFont="1" applyFill="1" applyBorder="1" applyAlignment="1">
      <alignment horizontal="center" vertical="top" wrapText="1"/>
    </xf>
    <xf numFmtId="0" fontId="8" fillId="10" borderId="1" xfId="0" applyFont="1" applyFill="1" applyBorder="1" applyAlignment="1">
      <alignment horizontal="center" vertical="center"/>
    </xf>
    <xf numFmtId="0" fontId="8" fillId="10" borderId="3" xfId="0" applyFont="1" applyFill="1" applyBorder="1" applyAlignment="1">
      <alignment horizontal="center" vertical="center" wrapText="1"/>
    </xf>
    <xf numFmtId="0" fontId="8" fillId="10" borderId="4" xfId="0" applyFont="1" applyFill="1" applyBorder="1" applyAlignment="1">
      <alignment horizontal="center" vertical="center" wrapText="1"/>
    </xf>
    <xf numFmtId="0" fontId="28" fillId="0" borderId="0" xfId="2" applyFont="1" applyAlignment="1">
      <alignment horizontal="left" vertical="top" wrapText="1"/>
    </xf>
  </cellXfs>
  <cellStyles count="6">
    <cellStyle name="40% - Accent1" xfId="4" builtinId="31"/>
    <cellStyle name="40% - Accent3" xfId="3" builtinId="39"/>
    <cellStyle name="40% - Accent4" xfId="5" builtinId="43"/>
    <cellStyle name="Hyperlink" xfId="1" builtinId="8"/>
    <cellStyle name="Normal" xfId="0" builtinId="0"/>
    <cellStyle name="Normal 2" xfId="2" xr:uid="{00000000-0005-0000-0000-000002000000}"/>
  </cellStyles>
  <dxfs count="0"/>
  <tableStyles count="0" defaultTableStyle="TableStyleMedium2" defaultPivotStyle="PivotStyleMedium9"/>
  <colors>
    <mruColors>
      <color rgb="FF9ED9E3"/>
      <color rgb="FFFFFFFF"/>
      <color rgb="FFFAA61A"/>
      <color rgb="FFEF4123"/>
      <color rgb="FF33A3DC"/>
      <color rgb="FF4177BD"/>
      <color rgb="FFC8C8C8"/>
      <color rgb="FF4B4B50"/>
      <color rgb="FF0D1C38"/>
      <color rgb="FF75E0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180975</xdr:colOff>
      <xdr:row>0</xdr:row>
      <xdr:rowOff>285750</xdr:rowOff>
    </xdr:from>
    <xdr:ext cx="4057651" cy="790731"/>
    <xdr:pic>
      <xdr:nvPicPr>
        <xdr:cNvPr id="2" name="Picture 1" descr="Australian Government - Australian Digital Health Agency">
          <a:extLst>
            <a:ext uri="{FF2B5EF4-FFF2-40B4-BE49-F238E27FC236}">
              <a16:creationId xmlns:a16="http://schemas.microsoft.com/office/drawing/2014/main" id="{A4D99DC8-410A-4534-A35F-A2EAA89200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163830"/>
          <a:ext cx="4057651" cy="790731"/>
        </a:xfrm>
        <a:prstGeom prst="rect">
          <a:avLst/>
        </a:prstGeom>
      </xdr:spPr>
    </xdr:pic>
    <xdr:clientData/>
  </xdr:oneCellAnchor>
  <xdr:oneCellAnchor>
    <xdr:from>
      <xdr:col>0</xdr:col>
      <xdr:colOff>189138</xdr:colOff>
      <xdr:row>1</xdr:row>
      <xdr:rowOff>114299</xdr:rowOff>
    </xdr:from>
    <xdr:ext cx="7247931" cy="70537"/>
    <xdr:pic>
      <xdr:nvPicPr>
        <xdr:cNvPr id="4" name="Picture 3">
          <a:extLst>
            <a:ext uri="{FF2B5EF4-FFF2-40B4-BE49-F238E27FC236}">
              <a16:creationId xmlns:a16="http://schemas.microsoft.com/office/drawing/2014/main" id="{DDB9FDE6-C3C6-4051-8DA6-99A5FE3A6644}"/>
            </a:ext>
          </a:extLst>
        </xdr:cNvPr>
        <xdr:cNvPicPr preferRelativeResize="0">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9138" y="281939"/>
          <a:ext cx="7247931" cy="70537"/>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eveloper.digitalhealth.gov.au/specifications/clinical-documents/ep-2563-2017/dh-2565-201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17" Type="http://schemas.openxmlformats.org/officeDocument/2006/relationships/hyperlink" Target="https://developer.digitalhealth.gov.au/resources/ehealth-dispense-record-template-package-library-v1-1" TargetMode="External"/><Relationship Id="rId299" Type="http://schemas.openxmlformats.org/officeDocument/2006/relationships/hyperlink" Target="https://developer.digitalhealth.gov.au/resources/specialist-letter-v1-2-1" TargetMode="External"/><Relationship Id="rId21" Type="http://schemas.openxmlformats.org/officeDocument/2006/relationships/hyperlink" Target="https://developer.digitalhealth.gov.au/resources/discharge-summary-template-package-library-v1-5-1" TargetMode="External"/><Relationship Id="rId63" Type="http://schemas.openxmlformats.org/officeDocument/2006/relationships/hyperlink" Target="https://developer.digitalhealth.gov.au/resources/advance-care-directive-custodian-template-package-library-v1-0" TargetMode="External"/><Relationship Id="rId159" Type="http://schemas.openxmlformats.org/officeDocument/2006/relationships/hyperlink" Target="https://developer.digitalhealth.gov.au/resources/event-summary-template-package-library-v1-3-1" TargetMode="External"/><Relationship Id="rId324" Type="http://schemas.openxmlformats.org/officeDocument/2006/relationships/hyperlink" Target="https://developer.digitalhealth.gov.au/resources/specialist-letter-v1-4" TargetMode="External"/><Relationship Id="rId366" Type="http://schemas.openxmlformats.org/officeDocument/2006/relationships/hyperlink" Target="https://developer.digitalhealth.gov.au/resources/ehealth-pathology-report-pathology-pdf-plus-results-data-v2-0" TargetMode="External"/><Relationship Id="rId170" Type="http://schemas.openxmlformats.org/officeDocument/2006/relationships/hyperlink" Target="https://developer.digitalhealth.gov.au/resources/event-summary-v1-4" TargetMode="External"/><Relationship Id="rId226" Type="http://schemas.openxmlformats.org/officeDocument/2006/relationships/hyperlink" Target="https://developer.digitalhealth.gov.au/resources/discharge-summary-v1-6" TargetMode="External"/><Relationship Id="rId268" Type="http://schemas.openxmlformats.org/officeDocument/2006/relationships/hyperlink" Target="https://developer.digitalhealth.gov.au/resources/specialist-letter-v1-3" TargetMode="External"/><Relationship Id="rId32" Type="http://schemas.openxmlformats.org/officeDocument/2006/relationships/hyperlink" Target="https://developer.digitalhealth.gov.au/resources/ereferral-template-package-library-v1-4" TargetMode="External"/><Relationship Id="rId74" Type="http://schemas.openxmlformats.org/officeDocument/2006/relationships/hyperlink" Target="https://developer.digitalhealth.gov.au/resources/aged-care-transfer-summary-template-package-library-v1-1" TargetMode="External"/><Relationship Id="rId128" Type="http://schemas.openxmlformats.org/officeDocument/2006/relationships/hyperlink" Target="https://developer.digitalhealth.gov.au/resources/discharge-summary-template-package-library-v1-5-1" TargetMode="External"/><Relationship Id="rId335" Type="http://schemas.openxmlformats.org/officeDocument/2006/relationships/hyperlink" Target="https://developer.digitalhealth.gov.au/resources/specialist-letter-template-package-library-v1-4" TargetMode="External"/><Relationship Id="rId377" Type="http://schemas.openxmlformats.org/officeDocument/2006/relationships/hyperlink" Target="https://developer.digitalhealth.gov.au/resources/australian-organ-donor-register-template-package-library-v1-1" TargetMode="External"/><Relationship Id="rId5" Type="http://schemas.openxmlformats.org/officeDocument/2006/relationships/hyperlink" Target="https://developer.digitalhealth.gov.au/resources/shared-health-summary-template-package-library-v1-4" TargetMode="External"/><Relationship Id="rId181" Type="http://schemas.openxmlformats.org/officeDocument/2006/relationships/hyperlink" Target="https://developer.digitalhealth.gov.au/resources/discharge-summary-template-package-library-v1-5" TargetMode="External"/><Relationship Id="rId237" Type="http://schemas.openxmlformats.org/officeDocument/2006/relationships/hyperlink" Target="https://developer.digitalhealth.gov.au/resources/ereferral-template-package-library-v1-4" TargetMode="External"/><Relationship Id="rId402" Type="http://schemas.openxmlformats.org/officeDocument/2006/relationships/hyperlink" Target="https://developer.digitalhealth.gov.au/resources/ehealth-dispense-record-template-package-library-v1-1" TargetMode="External"/><Relationship Id="rId279" Type="http://schemas.openxmlformats.org/officeDocument/2006/relationships/hyperlink" Target="https://developer.digitalhealth.gov.au/resources/specialist-letter-template-package-library-v1-3" TargetMode="External"/><Relationship Id="rId43" Type="http://schemas.openxmlformats.org/officeDocument/2006/relationships/hyperlink" Target="https://developer.digitalhealth.gov.au/resources/specialist-letter-template-package-library-v1-3" TargetMode="External"/><Relationship Id="rId139" Type="http://schemas.openxmlformats.org/officeDocument/2006/relationships/hyperlink" Target="https://developer.digitalhealth.gov.au/resources/shared-health-summary-template-package-library-v1-4" TargetMode="External"/><Relationship Id="rId290" Type="http://schemas.openxmlformats.org/officeDocument/2006/relationships/hyperlink" Target="https://developer.digitalhealth.gov.au/resources/ehealth-dispense-record-v1-2-1" TargetMode="External"/><Relationship Id="rId304" Type="http://schemas.openxmlformats.org/officeDocument/2006/relationships/hyperlink" Target="https://developer.digitalhealth.gov.au/resources/specialist-letter-v1-2-1" TargetMode="External"/><Relationship Id="rId346" Type="http://schemas.openxmlformats.org/officeDocument/2006/relationships/hyperlink" Target="https://developer.digitalhealth.gov.au/resources/aged-care-transfer-summary-v1-1" TargetMode="External"/><Relationship Id="rId388" Type="http://schemas.openxmlformats.org/officeDocument/2006/relationships/hyperlink" Target="https://developer.digitalhealth.gov.au/resources/medicare-overview-v1-1-1" TargetMode="External"/><Relationship Id="rId85" Type="http://schemas.openxmlformats.org/officeDocument/2006/relationships/hyperlink" Target="https://developer.digitalhealth.gov.au/resources/event-summary-template-package-library-v1-3-1" TargetMode="External"/><Relationship Id="rId150" Type="http://schemas.openxmlformats.org/officeDocument/2006/relationships/hyperlink" Target="https://developer.digitalhealth.gov.au/resources/shared-health-summary-template-package-library-v1-5" TargetMode="External"/><Relationship Id="rId192" Type="http://schemas.openxmlformats.org/officeDocument/2006/relationships/hyperlink" Target="https://developer.digitalhealth.gov.au/resources/discharge-summary-v1-5-1" TargetMode="External"/><Relationship Id="rId206" Type="http://schemas.openxmlformats.org/officeDocument/2006/relationships/hyperlink" Target="https://developer.digitalhealth.gov.au/resources/discharge-summary-template-package-library-v1-5-1" TargetMode="External"/><Relationship Id="rId248" Type="http://schemas.openxmlformats.org/officeDocument/2006/relationships/hyperlink" Target="https://developer.digitalhealth.gov.au/resources/ereferral-v1-4-1" TargetMode="External"/><Relationship Id="rId12" Type="http://schemas.openxmlformats.org/officeDocument/2006/relationships/hyperlink" Target="https://developer.digitalhealth.gov.au/resources/event-summary-template-package-library-v1-5" TargetMode="External"/><Relationship Id="rId108" Type="http://schemas.openxmlformats.org/officeDocument/2006/relationships/hyperlink" Target="https://developer.digitalhealth.gov.au/resources/specialist-letter-template-package-library-v1-3" TargetMode="External"/><Relationship Id="rId315" Type="http://schemas.openxmlformats.org/officeDocument/2006/relationships/hyperlink" Target="https://developer.digitalhealth.gov.au/resources/specialist-letter-template-package-library-v1-2" TargetMode="External"/><Relationship Id="rId357" Type="http://schemas.openxmlformats.org/officeDocument/2006/relationships/hyperlink" Target="https://developer.digitalhealth.gov.au/resources/pharmacist-shared-medicines-list-template-package-library-v1-2" TargetMode="External"/><Relationship Id="rId54" Type="http://schemas.openxmlformats.org/officeDocument/2006/relationships/hyperlink" Target="https://developer.digitalhealth.gov.au/resources/medicare-dva-benefits-report-template-package-library-v1-1" TargetMode="External"/><Relationship Id="rId96" Type="http://schemas.openxmlformats.org/officeDocument/2006/relationships/hyperlink" Target="https://developer.digitalhealth.gov.au/resources/discharge-summary-template-package-library-v1-6" TargetMode="External"/><Relationship Id="rId161" Type="http://schemas.openxmlformats.org/officeDocument/2006/relationships/hyperlink" Target="https://developer.digitalhealth.gov.au/resources/event-summary-template-package-library-v1-3-1" TargetMode="External"/><Relationship Id="rId217" Type="http://schemas.openxmlformats.org/officeDocument/2006/relationships/hyperlink" Target="https://developer.digitalhealth.gov.au/resources/discharge-summary-template-package-library-v1-6" TargetMode="External"/><Relationship Id="rId399" Type="http://schemas.openxmlformats.org/officeDocument/2006/relationships/hyperlink" Target="https://developer.digitalhealth.gov.au/resources/advance-care-document-custodian-template-package-library-v1-1-1" TargetMode="External"/><Relationship Id="rId259" Type="http://schemas.openxmlformats.org/officeDocument/2006/relationships/hyperlink" Target="https://developer.digitalhealth.gov.au/resources/aged-care-support-plan-v1-0" TargetMode="External"/><Relationship Id="rId23" Type="http://schemas.openxmlformats.org/officeDocument/2006/relationships/hyperlink" Target="https://developer.digitalhealth.gov.au/resources/discharge-summary-template-package-library-v1-6" TargetMode="External"/><Relationship Id="rId119" Type="http://schemas.openxmlformats.org/officeDocument/2006/relationships/hyperlink" Target="https://developer.digitalhealth.gov.au/resources/ehealth-prescription-record-template-package-library-v1-1" TargetMode="External"/><Relationship Id="rId270" Type="http://schemas.openxmlformats.org/officeDocument/2006/relationships/hyperlink" Target="https://developer.digitalhealth.gov.au/resources/specialist-letter-v1-3" TargetMode="External"/><Relationship Id="rId326" Type="http://schemas.openxmlformats.org/officeDocument/2006/relationships/hyperlink" Target="https://developer.digitalhealth.gov.au/resources/specialist-letter-v1-4" TargetMode="External"/><Relationship Id="rId65" Type="http://schemas.openxmlformats.org/officeDocument/2006/relationships/hyperlink" Target="https://developer.digitalhealth.gov.au/resources/ehealth-dispense-record-template-package-library-v1-1" TargetMode="External"/><Relationship Id="rId130" Type="http://schemas.openxmlformats.org/officeDocument/2006/relationships/hyperlink" Target="https://developer.digitalhealth.gov.au/resources/discharge-summary-template-package-library-v1-5-1" TargetMode="External"/><Relationship Id="rId368" Type="http://schemas.openxmlformats.org/officeDocument/2006/relationships/hyperlink" Target="https://developer.digitalhealth.gov.au/resources/ehealth-pathology-report-template-package-library-v2-0-0" TargetMode="External"/><Relationship Id="rId172" Type="http://schemas.openxmlformats.org/officeDocument/2006/relationships/hyperlink" Target="https://developer.digitalhealth.gov.au/resources/event-summary-v1-5" TargetMode="External"/><Relationship Id="rId228" Type="http://schemas.openxmlformats.org/officeDocument/2006/relationships/hyperlink" Target="https://developer.digitalhealth.gov.au/resources/discharge-summary-v1-6" TargetMode="External"/><Relationship Id="rId281" Type="http://schemas.openxmlformats.org/officeDocument/2006/relationships/hyperlink" Target="https://developer.digitalhealth.gov.au/resources/specialist-letter-template-package-library-v1-3" TargetMode="External"/><Relationship Id="rId337" Type="http://schemas.openxmlformats.org/officeDocument/2006/relationships/hyperlink" Target="https://developer.digitalhealth.gov.au/resources/specialist-letter-template-package-library-v1-4" TargetMode="External"/><Relationship Id="rId34" Type="http://schemas.openxmlformats.org/officeDocument/2006/relationships/hyperlink" Target="https://developer.digitalhealth.gov.au/resources/specialist-letter-template-package-library-v1-2" TargetMode="External"/><Relationship Id="rId76" Type="http://schemas.openxmlformats.org/officeDocument/2006/relationships/hyperlink" Target="https://developer.digitalhealth.gov.au/resources/ehealth-pathology-report-template-package-library-v1-1-4" TargetMode="External"/><Relationship Id="rId141" Type="http://schemas.openxmlformats.org/officeDocument/2006/relationships/hyperlink" Target="https://developer.digitalhealth.gov.au/resources/shared-health-summary-template-package-library-v1-4" TargetMode="External"/><Relationship Id="rId379" Type="http://schemas.openxmlformats.org/officeDocument/2006/relationships/hyperlink" Target="https://developer.digitalhealth.gov.au/resources/medicare-dva-benefits-report-template-package-library-v1-1" TargetMode="External"/><Relationship Id="rId7" Type="http://schemas.openxmlformats.org/officeDocument/2006/relationships/hyperlink" Target="https://developer.digitalhealth.gov.au/resources/event-summary-template-package-library-v1-4" TargetMode="External"/><Relationship Id="rId183" Type="http://schemas.openxmlformats.org/officeDocument/2006/relationships/hyperlink" Target="https://developer.digitalhealth.gov.au/resources/discharge-summary-template-package-library-v1-5" TargetMode="External"/><Relationship Id="rId239" Type="http://schemas.openxmlformats.org/officeDocument/2006/relationships/hyperlink" Target="https://developer.digitalhealth.gov.au/resources/ereferral-template-package-library-v1-4" TargetMode="External"/><Relationship Id="rId390" Type="http://schemas.openxmlformats.org/officeDocument/2006/relationships/hyperlink" Target="https://developer.digitalhealth.gov.au/resources/ehealth-prescription-record-template-package-library-v1-1" TargetMode="External"/><Relationship Id="rId404" Type="http://schemas.openxmlformats.org/officeDocument/2006/relationships/hyperlink" Target="https://developer.digitalhealth.gov.au/resources/ehealth-dispense-record-v1-1-1" TargetMode="External"/><Relationship Id="rId250" Type="http://schemas.openxmlformats.org/officeDocument/2006/relationships/hyperlink" Target="https://developer.digitalhealth.gov.au/resources/ereferral-v1-4-1" TargetMode="External"/><Relationship Id="rId292" Type="http://schemas.openxmlformats.org/officeDocument/2006/relationships/hyperlink" Target="https://developer.digitalhealth.gov.au/resources/ehealth-prescription-record-template-package-library-v1-2" TargetMode="External"/><Relationship Id="rId306" Type="http://schemas.openxmlformats.org/officeDocument/2006/relationships/hyperlink" Target="https://developer.digitalhealth.gov.au/resources/specialist-letter-v1-2-1" TargetMode="External"/><Relationship Id="rId45" Type="http://schemas.openxmlformats.org/officeDocument/2006/relationships/hyperlink" Target="https://developer.digitalhealth.gov.au/resources/specialist-letter-template-package-library-v1-3" TargetMode="External"/><Relationship Id="rId87" Type="http://schemas.openxmlformats.org/officeDocument/2006/relationships/hyperlink" Target="https://developer.digitalhealth.gov.au/resources/discharge-summary-template-package-library-v1-5-1" TargetMode="External"/><Relationship Id="rId110" Type="http://schemas.openxmlformats.org/officeDocument/2006/relationships/hyperlink" Target="https://developer.digitalhealth.gov.au/resources/specialist-letter-template-package-library-v1-3" TargetMode="External"/><Relationship Id="rId348" Type="http://schemas.openxmlformats.org/officeDocument/2006/relationships/hyperlink" Target="https://developer.digitalhealth.gov.au/resources/aged-care-transfer-summary-template-package-library-v1-1" TargetMode="External"/><Relationship Id="rId152" Type="http://schemas.openxmlformats.org/officeDocument/2006/relationships/hyperlink" Target="https://developer.digitalhealth.gov.au/resources/event-summary-v1-3-3" TargetMode="External"/><Relationship Id="rId194" Type="http://schemas.openxmlformats.org/officeDocument/2006/relationships/hyperlink" Target="https://developer.digitalhealth.gov.au/resources/discharge-summary-v1-5-1" TargetMode="External"/><Relationship Id="rId208" Type="http://schemas.openxmlformats.org/officeDocument/2006/relationships/hyperlink" Target="https://developer.digitalhealth.gov.au/resources/discharge-summary-template-package-library-v1-5-1" TargetMode="External"/><Relationship Id="rId261" Type="http://schemas.openxmlformats.org/officeDocument/2006/relationships/hyperlink" Target="https://developer.digitalhealth.gov.au/resources/aged-care-support-plan-template-package-library-v1-0" TargetMode="External"/><Relationship Id="rId14" Type="http://schemas.openxmlformats.org/officeDocument/2006/relationships/hyperlink" Target="https://developer.digitalhealth.gov.au/resources/discharge-summary-template-package-library-v1-5" TargetMode="External"/><Relationship Id="rId56" Type="http://schemas.openxmlformats.org/officeDocument/2006/relationships/hyperlink" Target="https://developer.digitalhealth.gov.au/resources/australian-immunisation-register-template-package-library-v1-0" TargetMode="External"/><Relationship Id="rId317" Type="http://schemas.openxmlformats.org/officeDocument/2006/relationships/hyperlink" Target="https://developer.digitalhealth.gov.au/resources/specialist-letter-template-package-library-v1-2" TargetMode="External"/><Relationship Id="rId359" Type="http://schemas.openxmlformats.org/officeDocument/2006/relationships/hyperlink" Target="https://developer.digitalhealth.gov.au/resources/advance-care-planning-v1-1-1" TargetMode="External"/><Relationship Id="rId98" Type="http://schemas.openxmlformats.org/officeDocument/2006/relationships/hyperlink" Target="https://developer.digitalhealth.gov.au/resources/ereferral-template-package-library-v1-4" TargetMode="External"/><Relationship Id="rId121" Type="http://schemas.openxmlformats.org/officeDocument/2006/relationships/hyperlink" Target="https://developer.digitalhealth.gov.au/resources/ehealth-pathology-report-template-package-library-v1-1-4" TargetMode="External"/><Relationship Id="rId163" Type="http://schemas.openxmlformats.org/officeDocument/2006/relationships/hyperlink" Target="https://developer.digitalhealth.gov.au/resources/event-summary-template-package-library-v1-4" TargetMode="External"/><Relationship Id="rId219" Type="http://schemas.openxmlformats.org/officeDocument/2006/relationships/hyperlink" Target="https://developer.digitalhealth.gov.au/resources/discharge-summary-template-package-library-v1-6" TargetMode="External"/><Relationship Id="rId370" Type="http://schemas.openxmlformats.org/officeDocument/2006/relationships/hyperlink" Target="https://developer.digitalhealth.gov.au/resources/ehealth-pathology-report-pathology-pdf-plus-results-data-v2-1-1" TargetMode="External"/><Relationship Id="rId230" Type="http://schemas.openxmlformats.org/officeDocument/2006/relationships/hyperlink" Target="https://developer.digitalhealth.gov.au/resources/discharge-summary-v1-6" TargetMode="External"/><Relationship Id="rId25" Type="http://schemas.openxmlformats.org/officeDocument/2006/relationships/hyperlink" Target="https://developer.digitalhealth.gov.au/resources/discharge-summary-template-package-library-v1-6" TargetMode="External"/><Relationship Id="rId67" Type="http://schemas.openxmlformats.org/officeDocument/2006/relationships/hyperlink" Target="https://developer.digitalhealth.gov.au/resources/ehealth-prescription-record-template-package-library-v1-1" TargetMode="External"/><Relationship Id="rId272" Type="http://schemas.openxmlformats.org/officeDocument/2006/relationships/hyperlink" Target="https://developer.digitalhealth.gov.au/resources/specialist-letter-template-package-library-v1-3" TargetMode="External"/><Relationship Id="rId328" Type="http://schemas.openxmlformats.org/officeDocument/2006/relationships/hyperlink" Target="https://developer.digitalhealth.gov.au/resources/specialist-letter-v1-4" TargetMode="External"/><Relationship Id="rId132" Type="http://schemas.openxmlformats.org/officeDocument/2006/relationships/hyperlink" Target="https://developer.digitalhealth.gov.au/resources/aged-care-transfer-summary-template-package-library-v1-1" TargetMode="External"/><Relationship Id="rId174" Type="http://schemas.openxmlformats.org/officeDocument/2006/relationships/hyperlink" Target="https://developer.digitalhealth.gov.au/resources/event-summary-v1-5" TargetMode="External"/><Relationship Id="rId381" Type="http://schemas.openxmlformats.org/officeDocument/2006/relationships/hyperlink" Target="https://developer.digitalhealth.gov.au/resources/pharmaceutical-benefits-report-template-package-library-v1-1" TargetMode="External"/><Relationship Id="rId241" Type="http://schemas.openxmlformats.org/officeDocument/2006/relationships/hyperlink" Target="https://developer.digitalhealth.gov.au/resources/ereferral-template-package-library-v1-4" TargetMode="External"/><Relationship Id="rId36" Type="http://schemas.openxmlformats.org/officeDocument/2006/relationships/hyperlink" Target="https://developer.digitalhealth.gov.au/resources/specialist-letter-template-package-library-v1-2" TargetMode="External"/><Relationship Id="rId283" Type="http://schemas.openxmlformats.org/officeDocument/2006/relationships/hyperlink" Target="https://developer.digitalhealth.gov.au/resources/australian-immunisation-register-v1-0" TargetMode="External"/><Relationship Id="rId339" Type="http://schemas.openxmlformats.org/officeDocument/2006/relationships/hyperlink" Target="https://developer.digitalhealth.gov.au/resources/specialist-letter-template-package-library-v1-4" TargetMode="External"/><Relationship Id="rId78" Type="http://schemas.openxmlformats.org/officeDocument/2006/relationships/hyperlink" Target="https://developer.digitalhealth.gov.au/resources/shared-health-summary-template-package-library-v1-4" TargetMode="External"/><Relationship Id="rId101" Type="http://schemas.openxmlformats.org/officeDocument/2006/relationships/hyperlink" Target="https://developer.digitalhealth.gov.au/resources/ereferral-template-package-library-v1-4" TargetMode="External"/><Relationship Id="rId143" Type="http://schemas.openxmlformats.org/officeDocument/2006/relationships/hyperlink" Target="https://developer.digitalhealth.gov.au/resources/shared-health-summary-v1-5-2" TargetMode="External"/><Relationship Id="rId185" Type="http://schemas.openxmlformats.org/officeDocument/2006/relationships/hyperlink" Target="https://developer.digitalhealth.gov.au/resources/discharge-summary-template-package-library-v1-5" TargetMode="External"/><Relationship Id="rId350" Type="http://schemas.openxmlformats.org/officeDocument/2006/relationships/hyperlink" Target="https://developer.digitalhealth.gov.au/resources/goals-of-care-v1-0-1" TargetMode="External"/><Relationship Id="rId406" Type="http://schemas.openxmlformats.org/officeDocument/2006/relationships/hyperlink" Target="https://developer.digitalhealth.gov.au/resources/ehealth-dispense-record-v1-1-1" TargetMode="External"/><Relationship Id="rId9" Type="http://schemas.openxmlformats.org/officeDocument/2006/relationships/hyperlink" Target="https://developer.digitalhealth.gov.au/resources/event-summary-template-package-library-v1-3-1" TargetMode="External"/><Relationship Id="rId210" Type="http://schemas.openxmlformats.org/officeDocument/2006/relationships/hyperlink" Target="https://developer.digitalhealth.gov.au/resources/discharge-summary-template-package-library-v1-5-1" TargetMode="External"/><Relationship Id="rId392" Type="http://schemas.openxmlformats.org/officeDocument/2006/relationships/hyperlink" Target="https://developer.digitalhealth.gov.au/resources/ehealth-prescription-record-v1-1-1" TargetMode="External"/><Relationship Id="rId252" Type="http://schemas.openxmlformats.org/officeDocument/2006/relationships/hyperlink" Target="https://developer.digitalhealth.gov.au/resources/ereferral-v1-4-1" TargetMode="External"/><Relationship Id="rId294" Type="http://schemas.openxmlformats.org/officeDocument/2006/relationships/hyperlink" Target="https://developer.digitalhealth.gov.au/resources/ehealth-prescription-record-v1-2-1" TargetMode="External"/><Relationship Id="rId308" Type="http://schemas.openxmlformats.org/officeDocument/2006/relationships/hyperlink" Target="https://developer.digitalhealth.gov.au/resources/specialist-letter-v1-2-1" TargetMode="External"/><Relationship Id="rId47" Type="http://schemas.openxmlformats.org/officeDocument/2006/relationships/hyperlink" Target="https://developer.digitalhealth.gov.au/resources/specialist-letter-template-package-library-v1-3" TargetMode="External"/><Relationship Id="rId89" Type="http://schemas.openxmlformats.org/officeDocument/2006/relationships/hyperlink" Target="https://developer.digitalhealth.gov.au/resources/discharge-summary-template-package-library-v1-5-1" TargetMode="External"/><Relationship Id="rId112" Type="http://schemas.openxmlformats.org/officeDocument/2006/relationships/hyperlink" Target="https://developer.digitalhealth.gov.au/resources/specialist-letter-template-package-library-v1-4" TargetMode="External"/><Relationship Id="rId154" Type="http://schemas.openxmlformats.org/officeDocument/2006/relationships/hyperlink" Target="https://developer.digitalhealth.gov.au/resources/event-summary-v1-3-3" TargetMode="External"/><Relationship Id="rId361" Type="http://schemas.openxmlformats.org/officeDocument/2006/relationships/hyperlink" Target="https://developer.digitalhealth.gov.au/resources/advance-care-planning-template-package-library-v1-0-1" TargetMode="External"/><Relationship Id="rId196" Type="http://schemas.openxmlformats.org/officeDocument/2006/relationships/hyperlink" Target="https://developer.digitalhealth.gov.au/resources/discharge-summary-v1-5-2" TargetMode="External"/><Relationship Id="rId16" Type="http://schemas.openxmlformats.org/officeDocument/2006/relationships/hyperlink" Target="https://developer.digitalhealth.gov.au/resources/discharge-summary-template-package-library-v1-5" TargetMode="External"/><Relationship Id="rId221" Type="http://schemas.openxmlformats.org/officeDocument/2006/relationships/hyperlink" Target="https://developer.digitalhealth.gov.au/resources/discharge-summary-template-package-library-v1-6" TargetMode="External"/><Relationship Id="rId263" Type="http://schemas.openxmlformats.org/officeDocument/2006/relationships/hyperlink" Target="https://developer.digitalhealth.gov.au/resources/specialist-letter-v1-3" TargetMode="External"/><Relationship Id="rId319" Type="http://schemas.openxmlformats.org/officeDocument/2006/relationships/hyperlink" Target="https://developer.digitalhealth.gov.au/resources/specialist-letter-template-package-library-v1-2" TargetMode="External"/><Relationship Id="rId58" Type="http://schemas.openxmlformats.org/officeDocument/2006/relationships/hyperlink" Target="https://developer.digitalhealth.gov.au/resources/australian-immunisation-register-template-package-library-v1-2" TargetMode="External"/><Relationship Id="rId123" Type="http://schemas.openxmlformats.org/officeDocument/2006/relationships/hyperlink" Target="https://developer.digitalhealth.gov.au/resources/ehealth-pathology-report-template-package-library-v1-1-4-0" TargetMode="External"/><Relationship Id="rId330" Type="http://schemas.openxmlformats.org/officeDocument/2006/relationships/hyperlink" Target="https://developer.digitalhealth.gov.au/resources/specialist-letter-v1-4" TargetMode="External"/><Relationship Id="rId165" Type="http://schemas.openxmlformats.org/officeDocument/2006/relationships/hyperlink" Target="https://developer.digitalhealth.gov.au/resources/event-summary-template-package-library-v1-4" TargetMode="External"/><Relationship Id="rId372" Type="http://schemas.openxmlformats.org/officeDocument/2006/relationships/hyperlink" Target="https://developer.digitalhealth.gov.au/resources/ehealth-pathology-report-template-package-library-v1-1-4-0" TargetMode="External"/><Relationship Id="rId232" Type="http://schemas.openxmlformats.org/officeDocument/2006/relationships/hyperlink" Target="https://developer.digitalhealth.gov.au/resources/discharge-summary-v1-6" TargetMode="External"/><Relationship Id="rId274" Type="http://schemas.openxmlformats.org/officeDocument/2006/relationships/hyperlink" Target="https://developer.digitalhealth.gov.au/resources/specialist-letter-template-package-library-v1-3" TargetMode="External"/><Relationship Id="rId27" Type="http://schemas.openxmlformats.org/officeDocument/2006/relationships/hyperlink" Target="https://developer.digitalhealth.gov.au/resources/ereferral-template-package-library-v1-4" TargetMode="External"/><Relationship Id="rId48" Type="http://schemas.openxmlformats.org/officeDocument/2006/relationships/hyperlink" Target="https://developer.digitalhealth.gov.au/resources/specialist-letter-template-package-library-v1-4" TargetMode="External"/><Relationship Id="rId69" Type="http://schemas.openxmlformats.org/officeDocument/2006/relationships/hyperlink" Target="https://developer.digitalhealth.gov.au/resources/ehealth-prescription-record-template-package-library-v1-2" TargetMode="External"/><Relationship Id="rId113" Type="http://schemas.openxmlformats.org/officeDocument/2006/relationships/hyperlink" Target="https://developer.digitalhealth.gov.au/resources/specialist-letter-template-package-library-v1-4" TargetMode="External"/><Relationship Id="rId134" Type="http://schemas.openxmlformats.org/officeDocument/2006/relationships/hyperlink" Target="https://developer.digitalhealth.gov.au/resources/shared-health-summary-v1-4-5" TargetMode="External"/><Relationship Id="rId320" Type="http://schemas.openxmlformats.org/officeDocument/2006/relationships/hyperlink" Target="https://developer.digitalhealth.gov.au/resources/specialist-letter-template-package-library-v1-2" TargetMode="External"/><Relationship Id="rId80" Type="http://schemas.openxmlformats.org/officeDocument/2006/relationships/hyperlink" Target="https://developer.digitalhealth.gov.au/resources/shared-health-summary-template-package-library-v1-5" TargetMode="External"/><Relationship Id="rId155" Type="http://schemas.openxmlformats.org/officeDocument/2006/relationships/hyperlink" Target="https://developer.digitalhealth.gov.au/resources/event-summary-v1-3-3" TargetMode="External"/><Relationship Id="rId176" Type="http://schemas.openxmlformats.org/officeDocument/2006/relationships/hyperlink" Target="https://developer.digitalhealth.gov.au/resources/event-summary-template-package-library-v1-5" TargetMode="External"/><Relationship Id="rId197" Type="http://schemas.openxmlformats.org/officeDocument/2006/relationships/hyperlink" Target="https://developer.digitalhealth.gov.au/resources/discharge-summary-v1-5-2" TargetMode="External"/><Relationship Id="rId341" Type="http://schemas.openxmlformats.org/officeDocument/2006/relationships/hyperlink" Target="https://developer.digitalhealth.gov.au/resources/specialist-letter-template-package-library-v1-4" TargetMode="External"/><Relationship Id="rId362" Type="http://schemas.openxmlformats.org/officeDocument/2006/relationships/hyperlink" Target="https://developer.digitalhealth.gov.au/resources/ehealth-pathology-report-template-package-library-v1-1-4" TargetMode="External"/><Relationship Id="rId383" Type="http://schemas.openxmlformats.org/officeDocument/2006/relationships/hyperlink" Target="https://developer.digitalhealth.gov.au/resources/consumer-entered-notes-template-package-library-v1-0" TargetMode="External"/><Relationship Id="rId201" Type="http://schemas.openxmlformats.org/officeDocument/2006/relationships/hyperlink" Target="https://developer.digitalhealth.gov.au/resources/discharge-summary-v1-5-2" TargetMode="External"/><Relationship Id="rId222" Type="http://schemas.openxmlformats.org/officeDocument/2006/relationships/hyperlink" Target="https://developer.digitalhealth.gov.au/resources/discharge-summary-template-package-library-v1-6" TargetMode="External"/><Relationship Id="rId243" Type="http://schemas.openxmlformats.org/officeDocument/2006/relationships/hyperlink" Target="https://developer.digitalhealth.gov.au/resources/ereferral-template-package-library-v1-4" TargetMode="External"/><Relationship Id="rId264" Type="http://schemas.openxmlformats.org/officeDocument/2006/relationships/hyperlink" Target="https://developer.digitalhealth.gov.au/resources/specialist-letter-v1-3" TargetMode="External"/><Relationship Id="rId285" Type="http://schemas.openxmlformats.org/officeDocument/2006/relationships/hyperlink" Target="https://developer.digitalhealth.gov.au/resources/australian-immunisation-register-v1-2" TargetMode="External"/><Relationship Id="rId17" Type="http://schemas.openxmlformats.org/officeDocument/2006/relationships/hyperlink" Target="https://developer.digitalhealth.gov.au/resources/discharge-summary-template-package-library-v1-5-1" TargetMode="External"/><Relationship Id="rId38" Type="http://schemas.openxmlformats.org/officeDocument/2006/relationships/hyperlink" Target="https://developer.digitalhealth.gov.au/resources/specialist-letter-template-package-library-v1-2" TargetMode="External"/><Relationship Id="rId59" Type="http://schemas.openxmlformats.org/officeDocument/2006/relationships/hyperlink" Target="https://developer.digitalhealth.gov.au/resources/consumer-entered-notes-template-package-library-v1-0" TargetMode="External"/><Relationship Id="rId103" Type="http://schemas.openxmlformats.org/officeDocument/2006/relationships/hyperlink" Target="https://developer.digitalhealth.gov.au/resources/specialist-letter-template-package-library-v1-2" TargetMode="External"/><Relationship Id="rId124" Type="http://schemas.openxmlformats.org/officeDocument/2006/relationships/hyperlink" Target="https://developer.digitalhealth.gov.au/resources/advance-care-planning-template-package-library-v1-0-1" TargetMode="External"/><Relationship Id="rId310" Type="http://schemas.openxmlformats.org/officeDocument/2006/relationships/hyperlink" Target="https://developer.digitalhealth.gov.au/resources/specialist-letter-template-package-library-v1-2" TargetMode="External"/><Relationship Id="rId70" Type="http://schemas.openxmlformats.org/officeDocument/2006/relationships/hyperlink" Target="https://developer.digitalhealth.gov.au/resources/ehealth-prescription-and-dispense-view-template-package-library-v1-2" TargetMode="External"/><Relationship Id="rId91" Type="http://schemas.openxmlformats.org/officeDocument/2006/relationships/hyperlink" Target="https://developer.digitalhealth.gov.au/resources/discharge-summary-template-package-library-v1-5-1" TargetMode="External"/><Relationship Id="rId145" Type="http://schemas.openxmlformats.org/officeDocument/2006/relationships/hyperlink" Target="https://developer.digitalhealth.gov.au/resources/shared-health-summary-v1-5-2" TargetMode="External"/><Relationship Id="rId166" Type="http://schemas.openxmlformats.org/officeDocument/2006/relationships/hyperlink" Target="https://developer.digitalhealth.gov.au/resources/event-summary-template-package-library-v1-4" TargetMode="External"/><Relationship Id="rId187" Type="http://schemas.openxmlformats.org/officeDocument/2006/relationships/hyperlink" Target="https://developer.digitalhealth.gov.au/resources/discharge-summary-v1-5-1" TargetMode="External"/><Relationship Id="rId331" Type="http://schemas.openxmlformats.org/officeDocument/2006/relationships/hyperlink" Target="https://developer.digitalhealth.gov.au/resources/specialist-letter-v1-4" TargetMode="External"/><Relationship Id="rId352" Type="http://schemas.openxmlformats.org/officeDocument/2006/relationships/hyperlink" Target="https://developer.digitalhealth.gov.au/resources/goals-of-care-template-package-library-v1-0-1" TargetMode="External"/><Relationship Id="rId373" Type="http://schemas.openxmlformats.org/officeDocument/2006/relationships/hyperlink" Target="https://developer.digitalhealth.gov.au/resources/ehealth-diagnostic-imaging-report-v1-2-3" TargetMode="External"/><Relationship Id="rId394" Type="http://schemas.openxmlformats.org/officeDocument/2006/relationships/hyperlink" Target="https://developer.digitalhealth.gov.au/resources/ehealth-prescription-record-v1-1-1" TargetMode="External"/><Relationship Id="rId408" Type="http://schemas.openxmlformats.org/officeDocument/2006/relationships/hyperlink" Target="https://developer.digitalhealth.gov.au/resources/medicare-overview-template-package-library-v1-2" TargetMode="External"/><Relationship Id="rId1" Type="http://schemas.openxmlformats.org/officeDocument/2006/relationships/hyperlink" Target="https://developer.digitalhealth.gov.au/resources/shared-health-summary-template-package-library-v1-5" TargetMode="External"/><Relationship Id="rId212" Type="http://schemas.openxmlformats.org/officeDocument/2006/relationships/hyperlink" Target="https://developer.digitalhealth.gov.au/resources/discharge-summary-template-package-library-v1-5-1" TargetMode="External"/><Relationship Id="rId233" Type="http://schemas.openxmlformats.org/officeDocument/2006/relationships/hyperlink" Target="https://developer.digitalhealth.gov.au/resources/discharge-summary-v1-6" TargetMode="External"/><Relationship Id="rId254" Type="http://schemas.openxmlformats.org/officeDocument/2006/relationships/hyperlink" Target="https://developer.digitalhealth.gov.au/resources/ereferral-v1-4-1" TargetMode="External"/><Relationship Id="rId28" Type="http://schemas.openxmlformats.org/officeDocument/2006/relationships/hyperlink" Target="https://developer.digitalhealth.gov.au/resources/ereferral-template-package-library-v1-4" TargetMode="External"/><Relationship Id="rId49" Type="http://schemas.openxmlformats.org/officeDocument/2006/relationships/hyperlink" Target="https://developer.digitalhealth.gov.au/resources/specialist-letter-template-package-library-v1-4" TargetMode="External"/><Relationship Id="rId114" Type="http://schemas.openxmlformats.org/officeDocument/2006/relationships/hyperlink" Target="https://developer.digitalhealth.gov.au/resources/specialist-letter-template-package-library-v1-4" TargetMode="External"/><Relationship Id="rId275" Type="http://schemas.openxmlformats.org/officeDocument/2006/relationships/hyperlink" Target="https://developer.digitalhealth.gov.au/resources/specialist-letter-template-package-library-v1-3" TargetMode="External"/><Relationship Id="rId296" Type="http://schemas.openxmlformats.org/officeDocument/2006/relationships/hyperlink" Target="https://developer.digitalhealth.gov.au/resources/specialist-letter-v1-2-1" TargetMode="External"/><Relationship Id="rId300" Type="http://schemas.openxmlformats.org/officeDocument/2006/relationships/hyperlink" Target="https://developer.digitalhealth.gov.au/resources/specialist-letter-v1-2-1" TargetMode="External"/><Relationship Id="rId60" Type="http://schemas.openxmlformats.org/officeDocument/2006/relationships/hyperlink" Target="https://developer.digitalhealth.gov.au/resources/personal-health-summary-template-package-library-v1-0" TargetMode="External"/><Relationship Id="rId81" Type="http://schemas.openxmlformats.org/officeDocument/2006/relationships/hyperlink" Target="https://developer.digitalhealth.gov.au/resources/event-summary-template-package-library-v1-5" TargetMode="External"/><Relationship Id="rId135" Type="http://schemas.openxmlformats.org/officeDocument/2006/relationships/hyperlink" Target="https://developer.digitalhealth.gov.au/resources/shared-health-summary-v1-4-5" TargetMode="External"/><Relationship Id="rId156" Type="http://schemas.openxmlformats.org/officeDocument/2006/relationships/hyperlink" Target="https://developer.digitalhealth.gov.au/resources/event-summary-v1-3-3" TargetMode="External"/><Relationship Id="rId177" Type="http://schemas.openxmlformats.org/officeDocument/2006/relationships/hyperlink" Target="https://developer.digitalhealth.gov.au/resources/event-summary-template-package-library-v1-5" TargetMode="External"/><Relationship Id="rId198" Type="http://schemas.openxmlformats.org/officeDocument/2006/relationships/hyperlink" Target="https://developer.digitalhealth.gov.au/resources/discharge-summary-v1-5-2" TargetMode="External"/><Relationship Id="rId321" Type="http://schemas.openxmlformats.org/officeDocument/2006/relationships/hyperlink" Target="https://developer.digitalhealth.gov.au/resources/specialist-letter-template-package-library-v1-2" TargetMode="External"/><Relationship Id="rId342" Type="http://schemas.openxmlformats.org/officeDocument/2006/relationships/hyperlink" Target="https://developer.digitalhealth.gov.au/resources/specialist-letter-template-package-library-v1-4" TargetMode="External"/><Relationship Id="rId363" Type="http://schemas.openxmlformats.org/officeDocument/2006/relationships/hyperlink" Target="https://developer.digitalhealth.gov.au/resources/ehealth-pathology-report-template-package-library-v1-1-4" TargetMode="External"/><Relationship Id="rId384" Type="http://schemas.openxmlformats.org/officeDocument/2006/relationships/hyperlink" Target="https://developer.digitalhealth.gov.au/resources/personal-health-notes-v1-1" TargetMode="External"/><Relationship Id="rId202" Type="http://schemas.openxmlformats.org/officeDocument/2006/relationships/hyperlink" Target="https://developer.digitalhealth.gov.au/resources/discharge-summary-v1-5-2" TargetMode="External"/><Relationship Id="rId223" Type="http://schemas.openxmlformats.org/officeDocument/2006/relationships/hyperlink" Target="https://developer.digitalhealth.gov.au/resources/discharge-summary-template-package-library-v1-6" TargetMode="External"/><Relationship Id="rId244" Type="http://schemas.openxmlformats.org/officeDocument/2006/relationships/hyperlink" Target="https://developer.digitalhealth.gov.au/resources/ereferral-template-package-library-v1-4" TargetMode="External"/><Relationship Id="rId18" Type="http://schemas.openxmlformats.org/officeDocument/2006/relationships/hyperlink" Target="https://developer.digitalhealth.gov.au/resources/discharge-summary-template-package-library-v1-5-1" TargetMode="External"/><Relationship Id="rId39" Type="http://schemas.openxmlformats.org/officeDocument/2006/relationships/hyperlink" Target="https://developer.digitalhealth.gov.au/resources/specialist-letter-template-package-library-v1-2" TargetMode="External"/><Relationship Id="rId265" Type="http://schemas.openxmlformats.org/officeDocument/2006/relationships/hyperlink" Target="https://developer.digitalhealth.gov.au/resources/specialist-letter-v1-3" TargetMode="External"/><Relationship Id="rId286" Type="http://schemas.openxmlformats.org/officeDocument/2006/relationships/hyperlink" Target="https://developer.digitalhealth.gov.au/resources/australian-immunisation-register-template-package-library-v1-2" TargetMode="External"/><Relationship Id="rId50" Type="http://schemas.openxmlformats.org/officeDocument/2006/relationships/hyperlink" Target="https://developer.digitalhealth.gov.au/resources/specialist-letter-template-package-library-v1-4" TargetMode="External"/><Relationship Id="rId104" Type="http://schemas.openxmlformats.org/officeDocument/2006/relationships/hyperlink" Target="https://developer.digitalhealth.gov.au/resources/specialist-letter-template-package-library-v1-2" TargetMode="External"/><Relationship Id="rId125" Type="http://schemas.openxmlformats.org/officeDocument/2006/relationships/hyperlink" Target="https://developer.digitalhealth.gov.au/resources/advance-care-planning-template-package-library-v1-0-1" TargetMode="External"/><Relationship Id="rId146" Type="http://schemas.openxmlformats.org/officeDocument/2006/relationships/hyperlink" Target="https://developer.digitalhealth.gov.au/resources/shared-health-summary-v1-5-2" TargetMode="External"/><Relationship Id="rId167" Type="http://schemas.openxmlformats.org/officeDocument/2006/relationships/hyperlink" Target="https://developer.digitalhealth.gov.au/resources/event-summary-v1-4" TargetMode="External"/><Relationship Id="rId188" Type="http://schemas.openxmlformats.org/officeDocument/2006/relationships/hyperlink" Target="https://developer.digitalhealth.gov.au/resources/discharge-summary-v1-5-1" TargetMode="External"/><Relationship Id="rId311" Type="http://schemas.openxmlformats.org/officeDocument/2006/relationships/hyperlink" Target="https://developer.digitalhealth.gov.au/resources/specialist-letter-template-package-library-v1-2" TargetMode="External"/><Relationship Id="rId332" Type="http://schemas.openxmlformats.org/officeDocument/2006/relationships/hyperlink" Target="https://developer.digitalhealth.gov.au/resources/specialist-letter-v1-4" TargetMode="External"/><Relationship Id="rId353" Type="http://schemas.openxmlformats.org/officeDocument/2006/relationships/hyperlink" Target="https://developer.digitalhealth.gov.au/resources/pharmacist-shared-medicines-list-v1-1-1-0" TargetMode="External"/><Relationship Id="rId374" Type="http://schemas.openxmlformats.org/officeDocument/2006/relationships/hyperlink" Target="https://developer.digitalhealth.gov.au/resources/ehealth-diagnostic-imaging-report-v1-2-3" TargetMode="External"/><Relationship Id="rId395" Type="http://schemas.openxmlformats.org/officeDocument/2006/relationships/hyperlink" Target="https://developer.digitalhealth.gov.au/resources/personal-health-summary-template-package-library-v1-1" TargetMode="External"/><Relationship Id="rId409" Type="http://schemas.openxmlformats.org/officeDocument/2006/relationships/hyperlink" Target="https://developer.digitalhealth.gov.au/resources/medicare-australian-childhood-immunisation-register-v1-1" TargetMode="External"/><Relationship Id="rId71" Type="http://schemas.openxmlformats.org/officeDocument/2006/relationships/hyperlink" Target="https://developer.digitalhealth.gov.au/resources/medicare-overview-template-package-library-v1-2" TargetMode="External"/><Relationship Id="rId92" Type="http://schemas.openxmlformats.org/officeDocument/2006/relationships/hyperlink" Target="https://developer.digitalhealth.gov.au/resources/discharge-summary-template-package-library-v1-6" TargetMode="External"/><Relationship Id="rId213" Type="http://schemas.openxmlformats.org/officeDocument/2006/relationships/hyperlink" Target="https://developer.digitalhealth.gov.au/resources/discharge-summary-template-package-library-v1-5-1" TargetMode="External"/><Relationship Id="rId234" Type="http://schemas.openxmlformats.org/officeDocument/2006/relationships/hyperlink" Target="https://developer.digitalhealth.gov.au/resources/discharge-summary-v1-6" TargetMode="External"/><Relationship Id="rId2" Type="http://schemas.openxmlformats.org/officeDocument/2006/relationships/hyperlink" Target="https://developer.digitalhealth.gov.au/resources/shared-health-summary-template-package-library-v1-5" TargetMode="External"/><Relationship Id="rId29" Type="http://schemas.openxmlformats.org/officeDocument/2006/relationships/hyperlink" Target="https://developer.digitalhealth.gov.au/resources/ereferral-template-package-library-v1-4" TargetMode="External"/><Relationship Id="rId255" Type="http://schemas.openxmlformats.org/officeDocument/2006/relationships/hyperlink" Target="https://developer.digitalhealth.gov.au/resources/ereferral-v1-4-1" TargetMode="External"/><Relationship Id="rId276" Type="http://schemas.openxmlformats.org/officeDocument/2006/relationships/hyperlink" Target="https://developer.digitalhealth.gov.au/resources/specialist-letter-template-package-library-v1-3" TargetMode="External"/><Relationship Id="rId297" Type="http://schemas.openxmlformats.org/officeDocument/2006/relationships/hyperlink" Target="https://developer.digitalhealth.gov.au/resources/specialist-letter-v1-2-1" TargetMode="External"/><Relationship Id="rId40" Type="http://schemas.openxmlformats.org/officeDocument/2006/relationships/hyperlink" Target="https://developer.digitalhealth.gov.au/resources/specialist-letter-template-package-library-v1-2" TargetMode="External"/><Relationship Id="rId115" Type="http://schemas.openxmlformats.org/officeDocument/2006/relationships/hyperlink" Target="https://developer.digitalhealth.gov.au/resources/specialist-letter-template-package-library-v1-4" TargetMode="External"/><Relationship Id="rId136" Type="http://schemas.openxmlformats.org/officeDocument/2006/relationships/hyperlink" Target="https://developer.digitalhealth.gov.au/resources/shared-health-summary-v1-4-5" TargetMode="External"/><Relationship Id="rId157" Type="http://schemas.openxmlformats.org/officeDocument/2006/relationships/hyperlink" Target="https://developer.digitalhealth.gov.au/resources/event-summary-template-package-library-v1-3-1" TargetMode="External"/><Relationship Id="rId178" Type="http://schemas.openxmlformats.org/officeDocument/2006/relationships/hyperlink" Target="https://developer.digitalhealth.gov.au/resources/event-summary-template-package-library-v1-5" TargetMode="External"/><Relationship Id="rId301" Type="http://schemas.openxmlformats.org/officeDocument/2006/relationships/hyperlink" Target="https://developer.digitalhealth.gov.au/resources/specialist-letter-v1-2-1" TargetMode="External"/><Relationship Id="rId322" Type="http://schemas.openxmlformats.org/officeDocument/2006/relationships/hyperlink" Target="https://developer.digitalhealth.gov.au/resources/specialist-letter-template-package-library-v1-2" TargetMode="External"/><Relationship Id="rId343" Type="http://schemas.openxmlformats.org/officeDocument/2006/relationships/hyperlink" Target="https://developer.digitalhealth.gov.au/resources/specialist-letter-template-package-library-v1-4" TargetMode="External"/><Relationship Id="rId364" Type="http://schemas.openxmlformats.org/officeDocument/2006/relationships/hyperlink" Target="https://developer.digitalhealth.gov.au/resources/ehealth-pathology-report-pathology-pdf-only-v1-2-3" TargetMode="External"/><Relationship Id="rId61" Type="http://schemas.openxmlformats.org/officeDocument/2006/relationships/hyperlink" Target="https://developer.digitalhealth.gov.au/resources/personal-health-summary-template-package-library-v1-1" TargetMode="External"/><Relationship Id="rId82" Type="http://schemas.openxmlformats.org/officeDocument/2006/relationships/hyperlink" Target="https://developer.digitalhealth.gov.au/resources/event-summary-template-package-library-v1-5" TargetMode="External"/><Relationship Id="rId199" Type="http://schemas.openxmlformats.org/officeDocument/2006/relationships/hyperlink" Target="https://developer.digitalhealth.gov.au/resources/discharge-summary-v1-5-2" TargetMode="External"/><Relationship Id="rId203" Type="http://schemas.openxmlformats.org/officeDocument/2006/relationships/hyperlink" Target="https://developer.digitalhealth.gov.au/resources/discharge-summary-v1-5-2" TargetMode="External"/><Relationship Id="rId385" Type="http://schemas.openxmlformats.org/officeDocument/2006/relationships/hyperlink" Target="https://developer.digitalhealth.gov.au/resources/personal-health-summary-template-package-library-v1-0" TargetMode="External"/><Relationship Id="rId19" Type="http://schemas.openxmlformats.org/officeDocument/2006/relationships/hyperlink" Target="https://developer.digitalhealth.gov.au/resources/discharge-summary-template-package-library-v1-5-1" TargetMode="External"/><Relationship Id="rId224" Type="http://schemas.openxmlformats.org/officeDocument/2006/relationships/hyperlink" Target="https://developer.digitalhealth.gov.au/resources/discharge-summary-template-package-library-v1-6" TargetMode="External"/><Relationship Id="rId245" Type="http://schemas.openxmlformats.org/officeDocument/2006/relationships/hyperlink" Target="https://developer.digitalhealth.gov.au/resources/ereferral-template-package-library-v1-4" TargetMode="External"/><Relationship Id="rId266" Type="http://schemas.openxmlformats.org/officeDocument/2006/relationships/hyperlink" Target="https://developer.digitalhealth.gov.au/resources/specialist-letter-v1-3" TargetMode="External"/><Relationship Id="rId287" Type="http://schemas.openxmlformats.org/officeDocument/2006/relationships/hyperlink" Target="https://developer.digitalhealth.gov.au/resources/australian-immunisation-register-v1-2" TargetMode="External"/><Relationship Id="rId410" Type="http://schemas.openxmlformats.org/officeDocument/2006/relationships/hyperlink" Target="https://developer.digitalhealth.gov.au/resources/australian-childhood-immunisation-register-template-package-library-v1-1" TargetMode="External"/><Relationship Id="rId30" Type="http://schemas.openxmlformats.org/officeDocument/2006/relationships/hyperlink" Target="https://developer.digitalhealth.gov.au/resources/ereferral-template-package-library-v1-4" TargetMode="External"/><Relationship Id="rId105" Type="http://schemas.openxmlformats.org/officeDocument/2006/relationships/hyperlink" Target="https://developer.digitalhealth.gov.au/resources/specialist-letter-template-package-library-v1-2" TargetMode="External"/><Relationship Id="rId126" Type="http://schemas.openxmlformats.org/officeDocument/2006/relationships/hyperlink" Target="https://developer.digitalhealth.gov.au/resources/discharge-summary-template-package-library-v1-5-1" TargetMode="External"/><Relationship Id="rId147" Type="http://schemas.openxmlformats.org/officeDocument/2006/relationships/hyperlink" Target="https://developer.digitalhealth.gov.au/resources/shared-health-summary-template-package-library-v1-5" TargetMode="External"/><Relationship Id="rId168" Type="http://schemas.openxmlformats.org/officeDocument/2006/relationships/hyperlink" Target="https://developer.digitalhealth.gov.au/resources/event-summary-v1-4" TargetMode="External"/><Relationship Id="rId312" Type="http://schemas.openxmlformats.org/officeDocument/2006/relationships/hyperlink" Target="https://developer.digitalhealth.gov.au/resources/specialist-letter-template-package-library-v1-2" TargetMode="External"/><Relationship Id="rId333" Type="http://schemas.openxmlformats.org/officeDocument/2006/relationships/hyperlink" Target="https://developer.digitalhealth.gov.au/resources/specialist-letter-v1-4" TargetMode="External"/><Relationship Id="rId354" Type="http://schemas.openxmlformats.org/officeDocument/2006/relationships/hyperlink" Target="https://developer.digitalhealth.gov.au/resources/pharmacist-shared-medicines-list-template-package-library-v1-2" TargetMode="External"/><Relationship Id="rId51" Type="http://schemas.openxmlformats.org/officeDocument/2006/relationships/hyperlink" Target="https://developer.digitalhealth.gov.au/resources/specialist-letter-template-package-library-v1-4" TargetMode="External"/><Relationship Id="rId72" Type="http://schemas.openxmlformats.org/officeDocument/2006/relationships/hyperlink" Target="https://developer.digitalhealth.gov.au/resources/medicare-overview-template-package-library-v1-1" TargetMode="External"/><Relationship Id="rId93" Type="http://schemas.openxmlformats.org/officeDocument/2006/relationships/hyperlink" Target="https://developer.digitalhealth.gov.au/resources/discharge-summary-template-package-library-v1-6" TargetMode="External"/><Relationship Id="rId189" Type="http://schemas.openxmlformats.org/officeDocument/2006/relationships/hyperlink" Target="https://developer.digitalhealth.gov.au/resources/discharge-summary-v1-5-1" TargetMode="External"/><Relationship Id="rId375" Type="http://schemas.openxmlformats.org/officeDocument/2006/relationships/hyperlink" Target="https://developer.digitalhealth.gov.au/resources/ehealth-prescription-and-dispense-view-template-package-library-v1-2" TargetMode="External"/><Relationship Id="rId396" Type="http://schemas.openxmlformats.org/officeDocument/2006/relationships/hyperlink" Target="https://developer.digitalhealth.gov.au/resources/personal-health-summary-v1-1" TargetMode="External"/><Relationship Id="rId3" Type="http://schemas.openxmlformats.org/officeDocument/2006/relationships/hyperlink" Target="https://developer.digitalhealth.gov.au/resources/shared-health-summary-template-package-library-v1-4" TargetMode="External"/><Relationship Id="rId214" Type="http://schemas.openxmlformats.org/officeDocument/2006/relationships/hyperlink" Target="https://developer.digitalhealth.gov.au/resources/discharge-summary-template-package-library-v1-5-1" TargetMode="External"/><Relationship Id="rId235" Type="http://schemas.openxmlformats.org/officeDocument/2006/relationships/hyperlink" Target="https://developer.digitalhealth.gov.au/resources/ereferral-template-package-library-v1-4" TargetMode="External"/><Relationship Id="rId256" Type="http://schemas.openxmlformats.org/officeDocument/2006/relationships/hyperlink" Target="https://developer.digitalhealth.gov.au/resources/ereferral-v1-4-1" TargetMode="External"/><Relationship Id="rId277" Type="http://schemas.openxmlformats.org/officeDocument/2006/relationships/hyperlink" Target="https://developer.digitalhealth.gov.au/resources/specialist-letter-template-package-library-v1-3" TargetMode="External"/><Relationship Id="rId298" Type="http://schemas.openxmlformats.org/officeDocument/2006/relationships/hyperlink" Target="https://developer.digitalhealth.gov.au/resources/specialist-letter-v1-2-1" TargetMode="External"/><Relationship Id="rId400" Type="http://schemas.openxmlformats.org/officeDocument/2006/relationships/hyperlink" Target="https://developer.digitalhealth.gov.au/resources/advance-care-document-custodian-v1-1-1" TargetMode="External"/><Relationship Id="rId116" Type="http://schemas.openxmlformats.org/officeDocument/2006/relationships/hyperlink" Target="https://developer.digitalhealth.gov.au/resources/specialist-letter-template-package-library-v1-4" TargetMode="External"/><Relationship Id="rId137" Type="http://schemas.openxmlformats.org/officeDocument/2006/relationships/hyperlink" Target="https://developer.digitalhealth.gov.au/resources/shared-health-summary-v1-4-5" TargetMode="External"/><Relationship Id="rId158" Type="http://schemas.openxmlformats.org/officeDocument/2006/relationships/hyperlink" Target="https://developer.digitalhealth.gov.au/resources/event-summary-template-package-library-v1-3-1" TargetMode="External"/><Relationship Id="rId302" Type="http://schemas.openxmlformats.org/officeDocument/2006/relationships/hyperlink" Target="https://developer.digitalhealth.gov.au/resources/specialist-letter-v1-2-1" TargetMode="External"/><Relationship Id="rId323" Type="http://schemas.openxmlformats.org/officeDocument/2006/relationships/hyperlink" Target="https://developer.digitalhealth.gov.au/resources/specialist-letter-template-package-library-v1-2" TargetMode="External"/><Relationship Id="rId344" Type="http://schemas.openxmlformats.org/officeDocument/2006/relationships/hyperlink" Target="https://developer.digitalhealth.gov.au/resources/aged-care-transfer-summary-v1-1" TargetMode="External"/><Relationship Id="rId20" Type="http://schemas.openxmlformats.org/officeDocument/2006/relationships/hyperlink" Target="https://developer.digitalhealth.gov.au/resources/discharge-summary-template-package-library-v1-5-1" TargetMode="External"/><Relationship Id="rId41" Type="http://schemas.openxmlformats.org/officeDocument/2006/relationships/hyperlink" Target="https://developer.digitalhealth.gov.au/resources/specialist-letter-template-package-library-v1-2" TargetMode="External"/><Relationship Id="rId62" Type="http://schemas.openxmlformats.org/officeDocument/2006/relationships/hyperlink" Target="https://developer.digitalhealth.gov.au/resources/advance-care-document-custodian-template-package-library-v1-1-1" TargetMode="External"/><Relationship Id="rId83" Type="http://schemas.openxmlformats.org/officeDocument/2006/relationships/hyperlink" Target="https://developer.digitalhealth.gov.au/resources/event-summary-template-package-library-v1-4" TargetMode="External"/><Relationship Id="rId179" Type="http://schemas.openxmlformats.org/officeDocument/2006/relationships/hyperlink" Target="https://developer.digitalhealth.gov.au/resources/discharge-summary-template-package-library-v1-5" TargetMode="External"/><Relationship Id="rId365" Type="http://schemas.openxmlformats.org/officeDocument/2006/relationships/hyperlink" Target="https://developer.digitalhealth.gov.au/resources/ehealth-pathology-report-pathology-pdf-only-v1-2-3" TargetMode="External"/><Relationship Id="rId386" Type="http://schemas.openxmlformats.org/officeDocument/2006/relationships/hyperlink" Target="https://developer.digitalhealth.gov.au/resources/personal-health-summary-v1-0-1" TargetMode="External"/><Relationship Id="rId190" Type="http://schemas.openxmlformats.org/officeDocument/2006/relationships/hyperlink" Target="https://developer.digitalhealth.gov.au/resources/discharge-summary-v1-5-1" TargetMode="External"/><Relationship Id="rId204" Type="http://schemas.openxmlformats.org/officeDocument/2006/relationships/hyperlink" Target="https://developer.digitalhealth.gov.au/resources/discharge-summary-v1-5-2" TargetMode="External"/><Relationship Id="rId225" Type="http://schemas.openxmlformats.org/officeDocument/2006/relationships/hyperlink" Target="https://developer.digitalhealth.gov.au/resources/discharge-summary-v1-6" TargetMode="External"/><Relationship Id="rId246" Type="http://schemas.openxmlformats.org/officeDocument/2006/relationships/hyperlink" Target="https://developer.digitalhealth.gov.au/resources/ereferral-template-package-library-v1-4" TargetMode="External"/><Relationship Id="rId267" Type="http://schemas.openxmlformats.org/officeDocument/2006/relationships/hyperlink" Target="https://developer.digitalhealth.gov.au/resources/specialist-letter-v1-3" TargetMode="External"/><Relationship Id="rId288" Type="http://schemas.openxmlformats.org/officeDocument/2006/relationships/hyperlink" Target="https://developer.digitalhealth.gov.au/resources/ehealth-dispense-record-template-package-library-v1-2" TargetMode="External"/><Relationship Id="rId411" Type="http://schemas.openxmlformats.org/officeDocument/2006/relationships/hyperlink" Target="https://developer.digitalhealth.gov.au/resources/australian-childhood-immunisation-register-template-package-library-v1-1" TargetMode="External"/><Relationship Id="rId106" Type="http://schemas.openxmlformats.org/officeDocument/2006/relationships/hyperlink" Target="https://developer.digitalhealth.gov.au/resources/specialist-letter-template-package-library-v1-2" TargetMode="External"/><Relationship Id="rId127" Type="http://schemas.openxmlformats.org/officeDocument/2006/relationships/hyperlink" Target="https://developer.digitalhealth.gov.au/resources/discharge-summary-template-package-library-v1-5-1" TargetMode="External"/><Relationship Id="rId313" Type="http://schemas.openxmlformats.org/officeDocument/2006/relationships/hyperlink" Target="https://developer.digitalhealth.gov.au/resources/specialist-letter-template-package-library-v1-2" TargetMode="External"/><Relationship Id="rId10" Type="http://schemas.openxmlformats.org/officeDocument/2006/relationships/hyperlink" Target="https://developer.digitalhealth.gov.au/resources/event-summary-template-package-library-v1-3-1" TargetMode="External"/><Relationship Id="rId31" Type="http://schemas.openxmlformats.org/officeDocument/2006/relationships/hyperlink" Target="https://developer.digitalhealth.gov.au/resources/ereferral-template-package-library-v1-4" TargetMode="External"/><Relationship Id="rId52" Type="http://schemas.openxmlformats.org/officeDocument/2006/relationships/hyperlink" Target="https://developer.digitalhealth.gov.au/resources/specialist-letter-template-package-library-v1-4" TargetMode="External"/><Relationship Id="rId73" Type="http://schemas.openxmlformats.org/officeDocument/2006/relationships/hyperlink" Target="https://developer.digitalhealth.gov.au/resources/ehealth-pathology-report-template-package-library-v2-1-1" TargetMode="External"/><Relationship Id="rId94" Type="http://schemas.openxmlformats.org/officeDocument/2006/relationships/hyperlink" Target="https://developer.digitalhealth.gov.au/resources/discharge-summary-template-package-library-v1-6" TargetMode="External"/><Relationship Id="rId148" Type="http://schemas.openxmlformats.org/officeDocument/2006/relationships/hyperlink" Target="https://developer.digitalhealth.gov.au/resources/shared-health-summary-template-package-library-v1-5" TargetMode="External"/><Relationship Id="rId169" Type="http://schemas.openxmlformats.org/officeDocument/2006/relationships/hyperlink" Target="https://developer.digitalhealth.gov.au/resources/event-summary-v1-4" TargetMode="External"/><Relationship Id="rId334" Type="http://schemas.openxmlformats.org/officeDocument/2006/relationships/hyperlink" Target="https://developer.digitalhealth.gov.au/resources/specialist-letter-template-package-library-v1-4" TargetMode="External"/><Relationship Id="rId355" Type="http://schemas.openxmlformats.org/officeDocument/2006/relationships/hyperlink" Target="https://developer.digitalhealth.gov.au/resources/pharmacist-shared-medicines-list-v1-1-1-0" TargetMode="External"/><Relationship Id="rId376" Type="http://schemas.openxmlformats.org/officeDocument/2006/relationships/hyperlink" Target="https://developer.digitalhealth.gov.au/resources/ehealth-prescription-and-dispense-view-v1-2-2" TargetMode="External"/><Relationship Id="rId397" Type="http://schemas.openxmlformats.org/officeDocument/2006/relationships/hyperlink" Target="https://developer.digitalhealth.gov.au/resources/advance-care-directive-custodian-template-package-library-v1-0" TargetMode="External"/><Relationship Id="rId4" Type="http://schemas.openxmlformats.org/officeDocument/2006/relationships/hyperlink" Target="https://developer.digitalhealth.gov.au/resources/shared-health-summary-template-package-library-v1-4" TargetMode="External"/><Relationship Id="rId180" Type="http://schemas.openxmlformats.org/officeDocument/2006/relationships/hyperlink" Target="https://developer.digitalhealth.gov.au/resources/discharge-summary-template-package-library-v1-5" TargetMode="External"/><Relationship Id="rId215" Type="http://schemas.openxmlformats.org/officeDocument/2006/relationships/hyperlink" Target="https://developer.digitalhealth.gov.au/resources/discharge-summary-template-package-library-v1-6" TargetMode="External"/><Relationship Id="rId236" Type="http://schemas.openxmlformats.org/officeDocument/2006/relationships/hyperlink" Target="https://developer.digitalhealth.gov.au/resources/ereferral-template-package-library-v1-4" TargetMode="External"/><Relationship Id="rId257" Type="http://schemas.openxmlformats.org/officeDocument/2006/relationships/hyperlink" Target="https://developer.digitalhealth.gov.au/resources/ereferral-v1-4-1" TargetMode="External"/><Relationship Id="rId278" Type="http://schemas.openxmlformats.org/officeDocument/2006/relationships/hyperlink" Target="https://developer.digitalhealth.gov.au/resources/specialist-letter-template-package-library-v1-3" TargetMode="External"/><Relationship Id="rId401" Type="http://schemas.openxmlformats.org/officeDocument/2006/relationships/hyperlink" Target="https://developer.digitalhealth.gov.au/resources/ehealth-dispense-record-template-package-library-v1-1" TargetMode="External"/><Relationship Id="rId303" Type="http://schemas.openxmlformats.org/officeDocument/2006/relationships/hyperlink" Target="https://developer.digitalhealth.gov.au/resources/specialist-letter-v1-2-1" TargetMode="External"/><Relationship Id="rId42" Type="http://schemas.openxmlformats.org/officeDocument/2006/relationships/hyperlink" Target="https://developer.digitalhealth.gov.au/resources/specialist-letter-template-package-library-v1-2" TargetMode="External"/><Relationship Id="rId84" Type="http://schemas.openxmlformats.org/officeDocument/2006/relationships/hyperlink" Target="https://developer.digitalhealth.gov.au/resources/event-summary-template-package-library-v1-4" TargetMode="External"/><Relationship Id="rId138" Type="http://schemas.openxmlformats.org/officeDocument/2006/relationships/hyperlink" Target="https://developer.digitalhealth.gov.au/resources/shared-health-summary-template-package-library-v1-4" TargetMode="External"/><Relationship Id="rId345" Type="http://schemas.openxmlformats.org/officeDocument/2006/relationships/hyperlink" Target="https://developer.digitalhealth.gov.au/resources/aged-care-transfer-summary-v1-1" TargetMode="External"/><Relationship Id="rId387" Type="http://schemas.openxmlformats.org/officeDocument/2006/relationships/hyperlink" Target="https://developer.digitalhealth.gov.au/resources/medicare-overview-template-package-library-v1-1" TargetMode="External"/><Relationship Id="rId191" Type="http://schemas.openxmlformats.org/officeDocument/2006/relationships/hyperlink" Target="https://developer.digitalhealth.gov.au/resources/discharge-summary-v1-5-1" TargetMode="External"/><Relationship Id="rId205" Type="http://schemas.openxmlformats.org/officeDocument/2006/relationships/hyperlink" Target="https://developer.digitalhealth.gov.au/resources/discharge-summary-template-package-library-v1-5-1" TargetMode="External"/><Relationship Id="rId247" Type="http://schemas.openxmlformats.org/officeDocument/2006/relationships/hyperlink" Target="https://developer.digitalhealth.gov.au/resources/ereferral-v1-4-1" TargetMode="External"/><Relationship Id="rId412" Type="http://schemas.openxmlformats.org/officeDocument/2006/relationships/printerSettings" Target="../printerSettings/printerSettings4.bin"/><Relationship Id="rId107" Type="http://schemas.openxmlformats.org/officeDocument/2006/relationships/hyperlink" Target="https://developer.digitalhealth.gov.au/resources/specialist-letter-template-package-library-v1-3" TargetMode="External"/><Relationship Id="rId289" Type="http://schemas.openxmlformats.org/officeDocument/2006/relationships/hyperlink" Target="https://developer.digitalhealth.gov.au/resources/ehealth-dispense-record-template-package-library-v1-2" TargetMode="External"/><Relationship Id="rId11" Type="http://schemas.openxmlformats.org/officeDocument/2006/relationships/hyperlink" Target="https://developer.digitalhealth.gov.au/resources/event-summary-template-package-library-v1-3-1" TargetMode="External"/><Relationship Id="rId53" Type="http://schemas.openxmlformats.org/officeDocument/2006/relationships/hyperlink" Target="https://developer.digitalhealth.gov.au/resources/pharmaceutical-benefits-report-template-package-library-v1-1" TargetMode="External"/><Relationship Id="rId149" Type="http://schemas.openxmlformats.org/officeDocument/2006/relationships/hyperlink" Target="https://developer.digitalhealth.gov.au/resources/shared-health-summary-template-package-library-v1-5" TargetMode="External"/><Relationship Id="rId314" Type="http://schemas.openxmlformats.org/officeDocument/2006/relationships/hyperlink" Target="https://developer.digitalhealth.gov.au/resources/specialist-letter-template-package-library-v1-2" TargetMode="External"/><Relationship Id="rId356" Type="http://schemas.openxmlformats.org/officeDocument/2006/relationships/hyperlink" Target="https://developer.digitalhealth.gov.au/resources/pharmacist-shared-medicines-list-template-package-library-v1-2" TargetMode="External"/><Relationship Id="rId398" Type="http://schemas.openxmlformats.org/officeDocument/2006/relationships/hyperlink" Target="https://developer.digitalhealth.gov.au/resources/advance-care-directive-custodian-v1-0-1" TargetMode="External"/><Relationship Id="rId95" Type="http://schemas.openxmlformats.org/officeDocument/2006/relationships/hyperlink" Target="https://developer.digitalhealth.gov.au/resources/discharge-summary-template-package-library-v1-6" TargetMode="External"/><Relationship Id="rId160" Type="http://schemas.openxmlformats.org/officeDocument/2006/relationships/hyperlink" Target="https://developer.digitalhealth.gov.au/resources/event-summary-template-package-library-v1-3-1" TargetMode="External"/><Relationship Id="rId216" Type="http://schemas.openxmlformats.org/officeDocument/2006/relationships/hyperlink" Target="https://developer.digitalhealth.gov.au/resources/discharge-summary-template-package-library-v1-6" TargetMode="External"/><Relationship Id="rId258" Type="http://schemas.openxmlformats.org/officeDocument/2006/relationships/hyperlink" Target="https://developer.digitalhealth.gov.au/resources/ereferral-v1-4-1" TargetMode="External"/><Relationship Id="rId22" Type="http://schemas.openxmlformats.org/officeDocument/2006/relationships/hyperlink" Target="https://developer.digitalhealth.gov.au/resources/discharge-summary-template-package-library-v1-6" TargetMode="External"/><Relationship Id="rId64" Type="http://schemas.openxmlformats.org/officeDocument/2006/relationships/hyperlink" Target="https://developer.digitalhealth.gov.au/resources/ehealth-dispense-record-template-package-library-v1-1" TargetMode="External"/><Relationship Id="rId118" Type="http://schemas.openxmlformats.org/officeDocument/2006/relationships/hyperlink" Target="https://developer.digitalhealth.gov.au/resources/ehealth-dispense-record-template-package-library-v1-2" TargetMode="External"/><Relationship Id="rId325" Type="http://schemas.openxmlformats.org/officeDocument/2006/relationships/hyperlink" Target="https://developer.digitalhealth.gov.au/resources/specialist-letter-v1-4" TargetMode="External"/><Relationship Id="rId367" Type="http://schemas.openxmlformats.org/officeDocument/2006/relationships/hyperlink" Target="https://developer.digitalhealth.gov.au/resources/ehealth-pathology-report-template-package-library-v2-0-0" TargetMode="External"/><Relationship Id="rId171" Type="http://schemas.openxmlformats.org/officeDocument/2006/relationships/hyperlink" Target="https://developer.digitalhealth.gov.au/resources/event-summary-v1-5" TargetMode="External"/><Relationship Id="rId227" Type="http://schemas.openxmlformats.org/officeDocument/2006/relationships/hyperlink" Target="https://developer.digitalhealth.gov.au/resources/discharge-summary-v1-6" TargetMode="External"/><Relationship Id="rId269" Type="http://schemas.openxmlformats.org/officeDocument/2006/relationships/hyperlink" Target="https://developer.digitalhealth.gov.au/resources/specialist-letter-v1-3" TargetMode="External"/><Relationship Id="rId33" Type="http://schemas.openxmlformats.org/officeDocument/2006/relationships/hyperlink" Target="https://developer.digitalhealth.gov.au/resources/ereferral-template-package-library-v1-4" TargetMode="External"/><Relationship Id="rId129" Type="http://schemas.openxmlformats.org/officeDocument/2006/relationships/hyperlink" Target="https://developer.digitalhealth.gov.au/resources/discharge-summary-template-package-library-v1-5-1" TargetMode="External"/><Relationship Id="rId280" Type="http://schemas.openxmlformats.org/officeDocument/2006/relationships/hyperlink" Target="https://developer.digitalhealth.gov.au/resources/specialist-letter-template-package-library-v1-3" TargetMode="External"/><Relationship Id="rId336" Type="http://schemas.openxmlformats.org/officeDocument/2006/relationships/hyperlink" Target="https://developer.digitalhealth.gov.au/resources/specialist-letter-template-package-library-v1-4" TargetMode="External"/><Relationship Id="rId75" Type="http://schemas.openxmlformats.org/officeDocument/2006/relationships/hyperlink" Target="https://developer.digitalhealth.gov.au/resources/aged-care-transfer-summary-template-package-library-v1-1" TargetMode="External"/><Relationship Id="rId140" Type="http://schemas.openxmlformats.org/officeDocument/2006/relationships/hyperlink" Target="https://developer.digitalhealth.gov.au/resources/shared-health-summary-template-package-library-v1-4" TargetMode="External"/><Relationship Id="rId182" Type="http://schemas.openxmlformats.org/officeDocument/2006/relationships/hyperlink" Target="https://developer.digitalhealth.gov.au/resources/discharge-summary-template-package-library-v1-5" TargetMode="External"/><Relationship Id="rId378" Type="http://schemas.openxmlformats.org/officeDocument/2006/relationships/hyperlink" Target="https://developer.digitalhealth.gov.au/resources/medicare-australian-organ-donor-register-v1-1" TargetMode="External"/><Relationship Id="rId403" Type="http://schemas.openxmlformats.org/officeDocument/2006/relationships/hyperlink" Target="https://developer.digitalhealth.gov.au/resources/ehealth-dispense-record-template-package-library-v1-1" TargetMode="External"/><Relationship Id="rId6" Type="http://schemas.openxmlformats.org/officeDocument/2006/relationships/hyperlink" Target="https://developer.digitalhealth.gov.au/resources/event-summary-template-package-library-v1-4" TargetMode="External"/><Relationship Id="rId238" Type="http://schemas.openxmlformats.org/officeDocument/2006/relationships/hyperlink" Target="https://developer.digitalhealth.gov.au/resources/ereferral-template-package-library-v1-4" TargetMode="External"/><Relationship Id="rId291" Type="http://schemas.openxmlformats.org/officeDocument/2006/relationships/hyperlink" Target="https://developer.digitalhealth.gov.au/resources/ehealth-dispense-record-v1-2-1" TargetMode="External"/><Relationship Id="rId305" Type="http://schemas.openxmlformats.org/officeDocument/2006/relationships/hyperlink" Target="https://developer.digitalhealth.gov.au/resources/specialist-letter-v1-2-1" TargetMode="External"/><Relationship Id="rId347" Type="http://schemas.openxmlformats.org/officeDocument/2006/relationships/hyperlink" Target="https://developer.digitalhealth.gov.au/resources/aged-care-transfer-summary-template-package-library-v1-1" TargetMode="External"/><Relationship Id="rId44" Type="http://schemas.openxmlformats.org/officeDocument/2006/relationships/hyperlink" Target="https://developer.digitalhealth.gov.au/resources/specialist-letter-template-package-library-v1-3" TargetMode="External"/><Relationship Id="rId86" Type="http://schemas.openxmlformats.org/officeDocument/2006/relationships/hyperlink" Target="https://developer.digitalhealth.gov.au/resources/event-summary-template-package-library-v1-3-1" TargetMode="External"/><Relationship Id="rId151" Type="http://schemas.openxmlformats.org/officeDocument/2006/relationships/hyperlink" Target="https://developer.digitalhealth.gov.au/resources/event-summary-v1-3-3" TargetMode="External"/><Relationship Id="rId389" Type="http://schemas.openxmlformats.org/officeDocument/2006/relationships/hyperlink" Target="https://developer.digitalhealth.gov.au/resources/ehealth-prescription-record-template-package-library-v1-1" TargetMode="External"/><Relationship Id="rId193" Type="http://schemas.openxmlformats.org/officeDocument/2006/relationships/hyperlink" Target="https://developer.digitalhealth.gov.au/resources/discharge-summary-v1-5-1" TargetMode="External"/><Relationship Id="rId207" Type="http://schemas.openxmlformats.org/officeDocument/2006/relationships/hyperlink" Target="https://developer.digitalhealth.gov.au/resources/discharge-summary-template-package-library-v1-5-1" TargetMode="External"/><Relationship Id="rId249" Type="http://schemas.openxmlformats.org/officeDocument/2006/relationships/hyperlink" Target="https://developer.digitalhealth.gov.au/resources/ereferral-v1-4-1" TargetMode="External"/><Relationship Id="rId13" Type="http://schemas.openxmlformats.org/officeDocument/2006/relationships/hyperlink" Target="https://developer.digitalhealth.gov.au/resources/event-summary-template-package-library-v1-5" TargetMode="External"/><Relationship Id="rId109" Type="http://schemas.openxmlformats.org/officeDocument/2006/relationships/hyperlink" Target="https://developer.digitalhealth.gov.au/resources/specialist-letter-template-package-library-v1-3" TargetMode="External"/><Relationship Id="rId260" Type="http://schemas.openxmlformats.org/officeDocument/2006/relationships/hyperlink" Target="https://developer.digitalhealth.gov.au/resources/aged-care-support-plan-template-package-library-v1-0" TargetMode="External"/><Relationship Id="rId316" Type="http://schemas.openxmlformats.org/officeDocument/2006/relationships/hyperlink" Target="https://developer.digitalhealth.gov.au/resources/specialist-letter-template-package-library-v1-2" TargetMode="External"/><Relationship Id="rId55" Type="http://schemas.openxmlformats.org/officeDocument/2006/relationships/hyperlink" Target="https://developer.digitalhealth.gov.au/resources/australian-organ-donor-register-template-package-library-v1-1" TargetMode="External"/><Relationship Id="rId97" Type="http://schemas.openxmlformats.org/officeDocument/2006/relationships/hyperlink" Target="https://developer.digitalhealth.gov.au/resources/ereferral-template-package-library-v1-4" TargetMode="External"/><Relationship Id="rId120" Type="http://schemas.openxmlformats.org/officeDocument/2006/relationships/hyperlink" Target="https://developer.digitalhealth.gov.au/resources/ehealth-prescription-record-template-package-library-v1-2" TargetMode="External"/><Relationship Id="rId358" Type="http://schemas.openxmlformats.org/officeDocument/2006/relationships/hyperlink" Target="https://developer.digitalhealth.gov.au/resources/advance-care-planning-v1-1-1" TargetMode="External"/><Relationship Id="rId162" Type="http://schemas.openxmlformats.org/officeDocument/2006/relationships/hyperlink" Target="https://developer.digitalhealth.gov.au/resources/event-summary-template-package-library-v1-3-1" TargetMode="External"/><Relationship Id="rId218" Type="http://schemas.openxmlformats.org/officeDocument/2006/relationships/hyperlink" Target="https://developer.digitalhealth.gov.au/resources/discharge-summary-template-package-library-v1-6" TargetMode="External"/><Relationship Id="rId271" Type="http://schemas.openxmlformats.org/officeDocument/2006/relationships/hyperlink" Target="https://developer.digitalhealth.gov.au/resources/specialist-letter-v1-3" TargetMode="External"/><Relationship Id="rId24" Type="http://schemas.openxmlformats.org/officeDocument/2006/relationships/hyperlink" Target="https://developer.digitalhealth.gov.au/resources/discharge-summary-template-package-library-v1-6" TargetMode="External"/><Relationship Id="rId66" Type="http://schemas.openxmlformats.org/officeDocument/2006/relationships/hyperlink" Target="https://developer.digitalhealth.gov.au/resources/ehealth-dispense-record-template-package-library-v1-2" TargetMode="External"/><Relationship Id="rId131" Type="http://schemas.openxmlformats.org/officeDocument/2006/relationships/hyperlink" Target="https://developer.digitalhealth.gov.au/resources/pharmacist-shared-medicines-list-template-package-library-v1-2" TargetMode="External"/><Relationship Id="rId327" Type="http://schemas.openxmlformats.org/officeDocument/2006/relationships/hyperlink" Target="https://developer.digitalhealth.gov.au/resources/specialist-letter-v1-4" TargetMode="External"/><Relationship Id="rId369" Type="http://schemas.openxmlformats.org/officeDocument/2006/relationships/hyperlink" Target="https://developer.digitalhealth.gov.au/resources/ehealth-pathology-report-template-package-library-v2-1-1" TargetMode="External"/><Relationship Id="rId173" Type="http://schemas.openxmlformats.org/officeDocument/2006/relationships/hyperlink" Target="https://developer.digitalhealth.gov.au/resources/event-summary-v1-5" TargetMode="External"/><Relationship Id="rId229" Type="http://schemas.openxmlformats.org/officeDocument/2006/relationships/hyperlink" Target="https://developer.digitalhealth.gov.au/resources/discharge-summary-v1-6" TargetMode="External"/><Relationship Id="rId380" Type="http://schemas.openxmlformats.org/officeDocument/2006/relationships/hyperlink" Target="https://developer.digitalhealth.gov.au/resources/medicare-dva-benefits-report-v1-1" TargetMode="External"/><Relationship Id="rId240" Type="http://schemas.openxmlformats.org/officeDocument/2006/relationships/hyperlink" Target="https://developer.digitalhealth.gov.au/resources/ereferral-template-package-library-v1-4" TargetMode="External"/><Relationship Id="rId35" Type="http://schemas.openxmlformats.org/officeDocument/2006/relationships/hyperlink" Target="https://developer.digitalhealth.gov.au/resources/specialist-letter-template-package-library-v1-2" TargetMode="External"/><Relationship Id="rId77" Type="http://schemas.openxmlformats.org/officeDocument/2006/relationships/hyperlink" Target="https://developer.digitalhealth.gov.au/resources/shared-health-summary-template-package-library-v1-4" TargetMode="External"/><Relationship Id="rId100" Type="http://schemas.openxmlformats.org/officeDocument/2006/relationships/hyperlink" Target="https://developer.digitalhealth.gov.au/resources/ereferral-template-package-library-v1-4" TargetMode="External"/><Relationship Id="rId282" Type="http://schemas.openxmlformats.org/officeDocument/2006/relationships/hyperlink" Target="https://developer.digitalhealth.gov.au/resources/australian-immunisation-register-template-package-library-v1-0" TargetMode="External"/><Relationship Id="rId338" Type="http://schemas.openxmlformats.org/officeDocument/2006/relationships/hyperlink" Target="https://developer.digitalhealth.gov.au/resources/specialist-letter-template-package-library-v1-4" TargetMode="External"/><Relationship Id="rId8" Type="http://schemas.openxmlformats.org/officeDocument/2006/relationships/hyperlink" Target="https://developer.digitalhealth.gov.au/resources/event-summary-template-package-library-v1-3-1" TargetMode="External"/><Relationship Id="rId142" Type="http://schemas.openxmlformats.org/officeDocument/2006/relationships/hyperlink" Target="https://developer.digitalhealth.gov.au/resources/shared-health-summary-template-package-library-v1-4" TargetMode="External"/><Relationship Id="rId184" Type="http://schemas.openxmlformats.org/officeDocument/2006/relationships/hyperlink" Target="https://developer.digitalhealth.gov.au/resources/discharge-summary-template-package-library-v1-5" TargetMode="External"/><Relationship Id="rId391" Type="http://schemas.openxmlformats.org/officeDocument/2006/relationships/hyperlink" Target="https://developer.digitalhealth.gov.au/resources/ehealth-prescription-record-template-package-library-v1-1" TargetMode="External"/><Relationship Id="rId405" Type="http://schemas.openxmlformats.org/officeDocument/2006/relationships/hyperlink" Target="https://developer.digitalhealth.gov.au/resources/ehealth-dispense-record-v1-1-1" TargetMode="External"/><Relationship Id="rId251" Type="http://schemas.openxmlformats.org/officeDocument/2006/relationships/hyperlink" Target="https://developer.digitalhealth.gov.au/resources/ereferral-v1-4-1" TargetMode="External"/><Relationship Id="rId46" Type="http://schemas.openxmlformats.org/officeDocument/2006/relationships/hyperlink" Target="https://developer.digitalhealth.gov.au/resources/specialist-letter-template-package-library-v1-3" TargetMode="External"/><Relationship Id="rId293" Type="http://schemas.openxmlformats.org/officeDocument/2006/relationships/hyperlink" Target="https://developer.digitalhealth.gov.au/resources/ehealth-prescription-record-template-package-library-v1-2" TargetMode="External"/><Relationship Id="rId307" Type="http://schemas.openxmlformats.org/officeDocument/2006/relationships/hyperlink" Target="https://developer.digitalhealth.gov.au/resources/specialist-letter-v1-2-1" TargetMode="External"/><Relationship Id="rId349" Type="http://schemas.openxmlformats.org/officeDocument/2006/relationships/hyperlink" Target="https://developer.digitalhealth.gov.au/resources/aged-care-transfer-summary-template-package-library-v1-1" TargetMode="External"/><Relationship Id="rId88" Type="http://schemas.openxmlformats.org/officeDocument/2006/relationships/hyperlink" Target="https://developer.digitalhealth.gov.au/resources/discharge-summary-template-package-library-v1-5-1" TargetMode="External"/><Relationship Id="rId111" Type="http://schemas.openxmlformats.org/officeDocument/2006/relationships/hyperlink" Target="https://developer.digitalhealth.gov.au/resources/specialist-letter-template-package-library-v1-3" TargetMode="External"/><Relationship Id="rId153" Type="http://schemas.openxmlformats.org/officeDocument/2006/relationships/hyperlink" Target="https://developer.digitalhealth.gov.au/resources/event-summary-v1-3-3" TargetMode="External"/><Relationship Id="rId195" Type="http://schemas.openxmlformats.org/officeDocument/2006/relationships/hyperlink" Target="https://developer.digitalhealth.gov.au/resources/discharge-summary-v1-5-2" TargetMode="External"/><Relationship Id="rId209" Type="http://schemas.openxmlformats.org/officeDocument/2006/relationships/hyperlink" Target="https://developer.digitalhealth.gov.au/resources/discharge-summary-template-package-library-v1-5-1" TargetMode="External"/><Relationship Id="rId360" Type="http://schemas.openxmlformats.org/officeDocument/2006/relationships/hyperlink" Target="https://developer.digitalhealth.gov.au/resources/advance-care-planning-template-package-library-v1-0-1" TargetMode="External"/><Relationship Id="rId220" Type="http://schemas.openxmlformats.org/officeDocument/2006/relationships/hyperlink" Target="https://developer.digitalhealth.gov.au/resources/discharge-summary-template-package-library-v1-6" TargetMode="External"/><Relationship Id="rId15" Type="http://schemas.openxmlformats.org/officeDocument/2006/relationships/hyperlink" Target="https://developer.digitalhealth.gov.au/resources/discharge-summary-template-package-library-v1-5" TargetMode="External"/><Relationship Id="rId57" Type="http://schemas.openxmlformats.org/officeDocument/2006/relationships/hyperlink" Target="https://developer.digitalhealth.gov.au/resources/australian-immunisation-register-template-package-library-v1-2" TargetMode="External"/><Relationship Id="rId262" Type="http://schemas.openxmlformats.org/officeDocument/2006/relationships/hyperlink" Target="https://developer.digitalhealth.gov.au/resources/specialist-letter-v1-3" TargetMode="External"/><Relationship Id="rId318" Type="http://schemas.openxmlformats.org/officeDocument/2006/relationships/hyperlink" Target="https://developer.digitalhealth.gov.au/resources/specialist-letter-template-package-library-v1-2" TargetMode="External"/><Relationship Id="rId99" Type="http://schemas.openxmlformats.org/officeDocument/2006/relationships/hyperlink" Target="https://developer.digitalhealth.gov.au/resources/ereferral-template-package-library-v1-4" TargetMode="External"/><Relationship Id="rId122" Type="http://schemas.openxmlformats.org/officeDocument/2006/relationships/hyperlink" Target="https://developer.digitalhealth.gov.au/resources/ehealth-pathology-report-template-package-library-v1-1-4-0" TargetMode="External"/><Relationship Id="rId164" Type="http://schemas.openxmlformats.org/officeDocument/2006/relationships/hyperlink" Target="https://developer.digitalhealth.gov.au/resources/event-summary-template-package-library-v1-4" TargetMode="External"/><Relationship Id="rId371" Type="http://schemas.openxmlformats.org/officeDocument/2006/relationships/hyperlink" Target="https://developer.digitalhealth.gov.au/resources/ehealth-pathology-report-template-package-library-v1-1-4-0" TargetMode="External"/><Relationship Id="rId26" Type="http://schemas.openxmlformats.org/officeDocument/2006/relationships/hyperlink" Target="https://developer.digitalhealth.gov.au/resources/discharge-summary-template-package-library-v1-6" TargetMode="External"/><Relationship Id="rId231" Type="http://schemas.openxmlformats.org/officeDocument/2006/relationships/hyperlink" Target="https://developer.digitalhealth.gov.au/resources/discharge-summary-v1-6" TargetMode="External"/><Relationship Id="rId273" Type="http://schemas.openxmlformats.org/officeDocument/2006/relationships/hyperlink" Target="https://developer.digitalhealth.gov.au/resources/specialist-letter-template-package-library-v1-3" TargetMode="External"/><Relationship Id="rId329" Type="http://schemas.openxmlformats.org/officeDocument/2006/relationships/hyperlink" Target="https://developer.digitalhealth.gov.au/resources/specialist-letter-v1-4" TargetMode="External"/><Relationship Id="rId68" Type="http://schemas.openxmlformats.org/officeDocument/2006/relationships/hyperlink" Target="https://developer.digitalhealth.gov.au/resources/ehealth-prescription-record-template-package-library-v1-1" TargetMode="External"/><Relationship Id="rId133" Type="http://schemas.openxmlformats.org/officeDocument/2006/relationships/hyperlink" Target="https://developer.digitalhealth.gov.au/resources/shared-health-summary-v1-4-5" TargetMode="External"/><Relationship Id="rId175" Type="http://schemas.openxmlformats.org/officeDocument/2006/relationships/hyperlink" Target="https://developer.digitalhealth.gov.au/resources/event-summary-template-package-library-v1-5" TargetMode="External"/><Relationship Id="rId340" Type="http://schemas.openxmlformats.org/officeDocument/2006/relationships/hyperlink" Target="https://developer.digitalhealth.gov.au/resources/specialist-letter-template-package-library-v1-4" TargetMode="External"/><Relationship Id="rId200" Type="http://schemas.openxmlformats.org/officeDocument/2006/relationships/hyperlink" Target="https://developer.digitalhealth.gov.au/resources/discharge-summary-v1-5-2" TargetMode="External"/><Relationship Id="rId382" Type="http://schemas.openxmlformats.org/officeDocument/2006/relationships/hyperlink" Target="https://developer.digitalhealth.gov.au/resources/medicare-pharmaceutical-benefits-report-v1-1" TargetMode="External"/><Relationship Id="rId242" Type="http://schemas.openxmlformats.org/officeDocument/2006/relationships/hyperlink" Target="https://developer.digitalhealth.gov.au/resources/ereferral-template-package-library-v1-4" TargetMode="External"/><Relationship Id="rId284" Type="http://schemas.openxmlformats.org/officeDocument/2006/relationships/hyperlink" Target="https://developer.digitalhealth.gov.au/resources/australian-immunisation-register-template-package-library-v1-2" TargetMode="External"/><Relationship Id="rId37" Type="http://schemas.openxmlformats.org/officeDocument/2006/relationships/hyperlink" Target="https://developer.digitalhealth.gov.au/resources/specialist-letter-template-package-library-v1-2" TargetMode="External"/><Relationship Id="rId79" Type="http://schemas.openxmlformats.org/officeDocument/2006/relationships/hyperlink" Target="https://developer.digitalhealth.gov.au/resources/shared-health-summary-template-package-library-v1-5" TargetMode="External"/><Relationship Id="rId102" Type="http://schemas.openxmlformats.org/officeDocument/2006/relationships/hyperlink" Target="https://developer.digitalhealth.gov.au/resources/specialist-letter-template-package-library-v1-2" TargetMode="External"/><Relationship Id="rId144" Type="http://schemas.openxmlformats.org/officeDocument/2006/relationships/hyperlink" Target="https://developer.digitalhealth.gov.au/resources/shared-health-summary-v1-5-2" TargetMode="External"/><Relationship Id="rId90" Type="http://schemas.openxmlformats.org/officeDocument/2006/relationships/hyperlink" Target="https://developer.digitalhealth.gov.au/resources/discharge-summary-template-package-library-v1-5-1" TargetMode="External"/><Relationship Id="rId186" Type="http://schemas.openxmlformats.org/officeDocument/2006/relationships/hyperlink" Target="https://developer.digitalhealth.gov.au/resources/discharge-summary-template-package-library-v1-5" TargetMode="External"/><Relationship Id="rId351" Type="http://schemas.openxmlformats.org/officeDocument/2006/relationships/hyperlink" Target="https://developer.digitalhealth.gov.au/resources/goals-of-care-template-package-library-v1-0-1" TargetMode="External"/><Relationship Id="rId393" Type="http://schemas.openxmlformats.org/officeDocument/2006/relationships/hyperlink" Target="https://developer.digitalhealth.gov.au/resources/ehealth-prescription-record-v1-1-1" TargetMode="External"/><Relationship Id="rId407" Type="http://schemas.openxmlformats.org/officeDocument/2006/relationships/hyperlink" Target="https://developer.digitalhealth.gov.au/resources/medicare-overview-v1-2" TargetMode="External"/><Relationship Id="rId211" Type="http://schemas.openxmlformats.org/officeDocument/2006/relationships/hyperlink" Target="https://developer.digitalhealth.gov.au/resources/discharge-summary-template-package-library-v1-5-1" TargetMode="External"/><Relationship Id="rId253" Type="http://schemas.openxmlformats.org/officeDocument/2006/relationships/hyperlink" Target="https://developer.digitalhealth.gov.au/resources/ereferral-v1-4-1" TargetMode="External"/><Relationship Id="rId295" Type="http://schemas.openxmlformats.org/officeDocument/2006/relationships/hyperlink" Target="https://developer.digitalhealth.gov.au/resources/ehealth-prescription-record-v1-2-1" TargetMode="External"/><Relationship Id="rId309" Type="http://schemas.openxmlformats.org/officeDocument/2006/relationships/hyperlink" Target="https://developer.digitalhealth.gov.au/resources/specialist-letter-v1-2-1"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9A6FB-39FD-4A77-A57B-BA92100BDBFE}">
  <dimension ref="A1:E30"/>
  <sheetViews>
    <sheetView showGridLines="0" tabSelected="1" zoomScaleNormal="100" zoomScalePageLayoutView="90" workbookViewId="0">
      <selection activeCell="B11" sqref="B11"/>
    </sheetView>
  </sheetViews>
  <sheetFormatPr defaultColWidth="9.140625" defaultRowHeight="13.15"/>
  <cols>
    <col min="1" max="1" width="3.5703125" style="23" customWidth="1"/>
    <col min="2" max="2" width="24.140625" style="23" customWidth="1"/>
    <col min="3" max="3" width="20.140625" style="23" customWidth="1"/>
    <col min="4" max="4" width="52.5703125" style="23" customWidth="1"/>
    <col min="5" max="6" width="9.140625" style="23"/>
    <col min="7" max="7" width="13" style="23" customWidth="1"/>
    <col min="8" max="16384" width="9.140625" style="23"/>
  </cols>
  <sheetData>
    <row r="1" spans="1:5" ht="95.25" customHeight="1">
      <c r="A1" s="38"/>
      <c r="B1" s="23" t="s">
        <v>0</v>
      </c>
      <c r="C1" s="28"/>
      <c r="D1" s="28"/>
    </row>
    <row r="2" spans="1:5" ht="34.5" customHeight="1">
      <c r="A2" s="27"/>
      <c r="B2" s="27"/>
      <c r="C2" s="27"/>
      <c r="D2" s="27"/>
    </row>
    <row r="3" spans="1:5">
      <c r="A3" s="27"/>
      <c r="B3" s="27"/>
      <c r="C3" s="27"/>
      <c r="D3" s="27"/>
    </row>
    <row r="4" spans="1:5" s="34" customFormat="1" ht="21">
      <c r="A4" s="37"/>
      <c r="B4" s="110" t="s">
        <v>1</v>
      </c>
      <c r="C4" s="110"/>
      <c r="D4" s="110"/>
    </row>
    <row r="5" spans="1:5" s="34" customFormat="1" ht="21">
      <c r="A5" s="36"/>
      <c r="B5" s="35" t="s">
        <v>2</v>
      </c>
      <c r="C5" s="35"/>
      <c r="D5" s="35"/>
    </row>
    <row r="6" spans="1:5" ht="18">
      <c r="A6" s="27"/>
      <c r="B6" s="27"/>
      <c r="C6" s="33"/>
      <c r="D6" s="27"/>
    </row>
    <row r="7" spans="1:5" ht="15.75">
      <c r="B7" s="28" t="s">
        <v>3</v>
      </c>
      <c r="C7" s="32"/>
      <c r="D7" s="28"/>
      <c r="E7" s="28"/>
    </row>
    <row r="8" spans="1:5" ht="15.75">
      <c r="B8" s="31" t="s">
        <v>4</v>
      </c>
      <c r="C8" s="30"/>
      <c r="D8" s="27"/>
      <c r="E8" s="31"/>
    </row>
    <row r="9" spans="1:5" ht="15.75">
      <c r="B9" s="21" t="s">
        <v>5</v>
      </c>
      <c r="C9" s="30"/>
      <c r="D9" s="27"/>
      <c r="E9" s="27"/>
    </row>
    <row r="10" spans="1:5" ht="16.5" customHeight="1">
      <c r="B10" s="28" t="s">
        <v>6</v>
      </c>
      <c r="C10" s="29"/>
      <c r="D10" s="27"/>
      <c r="E10" s="29"/>
    </row>
    <row r="11" spans="1:5" ht="18" customHeight="1">
      <c r="A11" s="27"/>
      <c r="B11" s="27" t="s">
        <v>7</v>
      </c>
      <c r="C11" s="27"/>
      <c r="D11" s="27"/>
    </row>
    <row r="12" spans="1:5" ht="24" customHeight="1">
      <c r="B12" s="28"/>
      <c r="C12" s="27"/>
      <c r="D12" s="27"/>
      <c r="E12" s="27"/>
    </row>
    <row r="14" spans="1:5" ht="24" customHeight="1">
      <c r="B14" s="26" t="s">
        <v>8</v>
      </c>
      <c r="C14" s="25"/>
      <c r="D14" s="25"/>
    </row>
    <row r="15" spans="1:5">
      <c r="B15" s="41" t="s">
        <v>9</v>
      </c>
      <c r="C15" s="41" t="s">
        <v>10</v>
      </c>
      <c r="D15" s="41" t="s">
        <v>11</v>
      </c>
    </row>
    <row r="16" spans="1:5" ht="14.25">
      <c r="B16" s="42" t="s">
        <v>12</v>
      </c>
      <c r="C16" s="43">
        <v>43305</v>
      </c>
      <c r="D16" s="44" t="s">
        <v>13</v>
      </c>
    </row>
    <row r="17" spans="1:5" ht="30" customHeight="1">
      <c r="B17" s="42" t="s">
        <v>14</v>
      </c>
      <c r="C17" s="43">
        <v>43524</v>
      </c>
      <c r="D17" s="45" t="s">
        <v>15</v>
      </c>
    </row>
    <row r="18" spans="1:5" ht="63.6" customHeight="1">
      <c r="B18" s="42" t="s">
        <v>16</v>
      </c>
      <c r="C18" s="43">
        <v>43903</v>
      </c>
      <c r="D18" s="45" t="s">
        <v>17</v>
      </c>
    </row>
    <row r="19" spans="1:5" ht="24.6" customHeight="1">
      <c r="B19" s="42" t="s">
        <v>18</v>
      </c>
      <c r="C19" s="43">
        <v>43921</v>
      </c>
      <c r="D19" s="45" t="s">
        <v>19</v>
      </c>
    </row>
    <row r="20" spans="1:5" ht="98.25" customHeight="1">
      <c r="B20" s="42" t="s">
        <v>20</v>
      </c>
      <c r="C20" s="43">
        <v>44909</v>
      </c>
      <c r="D20" s="45" t="s">
        <v>21</v>
      </c>
    </row>
    <row r="21" spans="1:5" ht="121.5">
      <c r="B21" s="42" t="s">
        <v>22</v>
      </c>
      <c r="C21" s="43" t="s">
        <v>23</v>
      </c>
      <c r="D21" s="45" t="s">
        <v>24</v>
      </c>
    </row>
    <row r="22" spans="1:5" ht="13.5" customHeight="1">
      <c r="A22" s="24"/>
      <c r="B22" s="111" t="s">
        <v>25</v>
      </c>
      <c r="C22" s="111"/>
      <c r="D22" s="111"/>
      <c r="E22" s="24"/>
    </row>
    <row r="23" spans="1:5" ht="34.5" customHeight="1">
      <c r="A23" s="24"/>
      <c r="B23" s="108" t="s">
        <v>26</v>
      </c>
      <c r="C23" s="113"/>
      <c r="D23" s="113"/>
      <c r="E23" s="24"/>
    </row>
    <row r="24" spans="1:5" ht="247.5" customHeight="1">
      <c r="A24" s="24"/>
      <c r="B24" s="134" t="s">
        <v>27</v>
      </c>
      <c r="C24" s="112"/>
      <c r="D24" s="112"/>
      <c r="E24" s="24"/>
    </row>
    <row r="25" spans="1:5" ht="16.5" customHeight="1">
      <c r="A25" s="24"/>
      <c r="B25" s="111" t="s">
        <v>28</v>
      </c>
      <c r="C25" s="111"/>
      <c r="D25" s="111"/>
      <c r="E25" s="24"/>
    </row>
    <row r="26" spans="1:5" ht="55.5" customHeight="1">
      <c r="A26" s="24"/>
      <c r="B26" s="108" t="s">
        <v>29</v>
      </c>
      <c r="C26" s="108"/>
      <c r="D26" s="108"/>
      <c r="E26" s="24"/>
    </row>
    <row r="27" spans="1:5">
      <c r="A27" s="24"/>
      <c r="B27" s="111" t="s">
        <v>30</v>
      </c>
      <c r="C27" s="111"/>
      <c r="D27" s="111"/>
      <c r="E27" s="24"/>
    </row>
    <row r="28" spans="1:5" ht="26.85" customHeight="1">
      <c r="A28" s="24"/>
      <c r="B28" s="108" t="s">
        <v>31</v>
      </c>
      <c r="C28" s="108"/>
      <c r="D28" s="108"/>
      <c r="E28" s="24"/>
    </row>
    <row r="29" spans="1:5" ht="18" customHeight="1">
      <c r="A29" s="24"/>
      <c r="B29" s="109" t="s">
        <v>32</v>
      </c>
      <c r="C29" s="109"/>
      <c r="D29" s="109"/>
      <c r="E29" s="24"/>
    </row>
    <row r="30" spans="1:5" ht="53.25" customHeight="1">
      <c r="A30" s="24"/>
      <c r="B30" s="108" t="s">
        <v>33</v>
      </c>
      <c r="C30" s="108"/>
      <c r="D30" s="108"/>
      <c r="E30" s="24"/>
    </row>
  </sheetData>
  <mergeCells count="10">
    <mergeCell ref="B28:D28"/>
    <mergeCell ref="B29:D29"/>
    <mergeCell ref="B30:D30"/>
    <mergeCell ref="B4:D4"/>
    <mergeCell ref="B22:D22"/>
    <mergeCell ref="B24:D24"/>
    <mergeCell ref="B25:D25"/>
    <mergeCell ref="B26:D26"/>
    <mergeCell ref="B27:D27"/>
    <mergeCell ref="B23:D23"/>
  </mergeCells>
  <dataValidations count="1">
    <dataValidation type="list" allowBlank="1" showInputMessage="1" showErrorMessage="1" sqref="B9" xr:uid="{20A33835-A551-4DE8-85BF-E161A7DC3991}">
      <formula1>OFFICIAL</formula1>
    </dataValidation>
  </dataValidations>
  <hyperlinks>
    <hyperlink ref="D16" r:id="rId1" xr:uid="{632F3BB5-0762-486E-B67C-6F776B81FB25}"/>
  </hyperlinks>
  <pageMargins left="0.25" right="0.25"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xr:uid="{00000000-0002-0000-0000-000002000000}">
          <x14:formula1>
            <xm:f>'Data values'!$C$2:$C$21</xm:f>
          </x14:formula1>
          <xm:sqref>B12</xm:sqref>
        </x14:dataValidation>
        <x14:dataValidation type="list" errorStyle="information" allowBlank="1" showInputMessage="1" showErrorMessage="1" xr:uid="{00000000-0002-0000-0000-000001000000}">
          <x14:formula1>
            <xm:f>'Data values'!$A$2:$A$6</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89BB5-58CC-41B1-8BF5-B7BEEB280721}">
  <dimension ref="A1:D21"/>
  <sheetViews>
    <sheetView workbookViewId="0">
      <selection activeCell="D5" sqref="D5"/>
    </sheetView>
  </sheetViews>
  <sheetFormatPr defaultColWidth="8.85546875" defaultRowHeight="12.75"/>
  <cols>
    <col min="1" max="1" width="22.140625" style="39" customWidth="1"/>
    <col min="2" max="2" width="17" style="39" customWidth="1"/>
    <col min="3" max="3" width="25.5703125" style="39" customWidth="1"/>
    <col min="4" max="4" width="23.140625" style="39" customWidth="1"/>
    <col min="5" max="16384" width="8.85546875" style="39"/>
  </cols>
  <sheetData>
    <row r="1" spans="1:4" ht="13.15">
      <c r="A1" s="40" t="s">
        <v>34</v>
      </c>
      <c r="C1" s="40" t="s">
        <v>35</v>
      </c>
      <c r="D1" s="40" t="s">
        <v>36</v>
      </c>
    </row>
    <row r="2" spans="1:4">
      <c r="A2" s="39" t="s">
        <v>37</v>
      </c>
      <c r="C2" s="39" t="s">
        <v>38</v>
      </c>
      <c r="D2" s="39" t="s">
        <v>39</v>
      </c>
    </row>
    <row r="3" spans="1:4">
      <c r="A3" s="39" t="s">
        <v>40</v>
      </c>
      <c r="C3" s="39" t="s">
        <v>41</v>
      </c>
      <c r="D3" s="39" t="s">
        <v>5</v>
      </c>
    </row>
    <row r="4" spans="1:4">
      <c r="A4" s="39" t="s">
        <v>42</v>
      </c>
      <c r="C4" s="39" t="s">
        <v>43</v>
      </c>
      <c r="D4" s="39" t="s">
        <v>44</v>
      </c>
    </row>
    <row r="5" spans="1:4">
      <c r="A5" s="39" t="s">
        <v>45</v>
      </c>
      <c r="C5" s="39" t="s">
        <v>46</v>
      </c>
    </row>
    <row r="6" spans="1:4">
      <c r="A6" s="39" t="s">
        <v>6</v>
      </c>
      <c r="C6" s="39" t="s">
        <v>47</v>
      </c>
    </row>
    <row r="7" spans="1:4">
      <c r="C7" s="39" t="s">
        <v>48</v>
      </c>
    </row>
    <row r="8" spans="1:4">
      <c r="C8" s="39" t="s">
        <v>49</v>
      </c>
    </row>
    <row r="9" spans="1:4">
      <c r="C9" s="39" t="s">
        <v>50</v>
      </c>
    </row>
    <row r="10" spans="1:4">
      <c r="C10" s="39" t="s">
        <v>51</v>
      </c>
    </row>
    <row r="11" spans="1:4">
      <c r="C11" s="39" t="s">
        <v>52</v>
      </c>
    </row>
    <row r="12" spans="1:4">
      <c r="C12" s="39" t="s">
        <v>53</v>
      </c>
    </row>
    <row r="13" spans="1:4">
      <c r="C13" s="39" t="s">
        <v>54</v>
      </c>
    </row>
    <row r="14" spans="1:4">
      <c r="C14" s="39" t="s">
        <v>55</v>
      </c>
    </row>
    <row r="15" spans="1:4">
      <c r="C15" s="39" t="s">
        <v>56</v>
      </c>
    </row>
    <row r="16" spans="1:4">
      <c r="C16" s="39" t="s">
        <v>57</v>
      </c>
    </row>
    <row r="17" spans="3:3">
      <c r="C17" s="39" t="s">
        <v>58</v>
      </c>
    </row>
    <row r="18" spans="3:3">
      <c r="C18" s="39" t="s">
        <v>59</v>
      </c>
    </row>
    <row r="19" spans="3:3">
      <c r="C19" s="39" t="s">
        <v>60</v>
      </c>
    </row>
    <row r="20" spans="3:3">
      <c r="C20" s="39" t="s">
        <v>61</v>
      </c>
    </row>
    <row r="21" spans="3:3">
      <c r="C21" s="39" t="s">
        <v>62</v>
      </c>
    </row>
  </sheetData>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B40"/>
  <sheetViews>
    <sheetView workbookViewId="0">
      <pane ySplit="1" topLeftCell="A44" activePane="bottomLeft" state="frozenSplit"/>
      <selection pane="bottomLeft" activeCell="A17" sqref="A17"/>
    </sheetView>
  </sheetViews>
  <sheetFormatPr defaultColWidth="9.140625" defaultRowHeight="14.25"/>
  <cols>
    <col min="1" max="1" width="25.140625" customWidth="1"/>
    <col min="2" max="2" width="114.5703125" customWidth="1"/>
  </cols>
  <sheetData>
    <row r="1" spans="1:2" s="4" customFormat="1" ht="21">
      <c r="A1" s="114" t="s">
        <v>63</v>
      </c>
      <c r="B1" s="114"/>
    </row>
    <row r="3" spans="1:2" ht="28.5">
      <c r="A3" s="5" t="s">
        <v>64</v>
      </c>
      <c r="B3" s="3" t="s">
        <v>65</v>
      </c>
    </row>
    <row r="4" spans="1:2">
      <c r="A4" s="5" t="s">
        <v>66</v>
      </c>
      <c r="B4" s="3" t="s">
        <v>67</v>
      </c>
    </row>
    <row r="5" spans="1:2" ht="174" customHeight="1">
      <c r="A5" s="5" t="s">
        <v>68</v>
      </c>
      <c r="B5" s="3" t="s">
        <v>69</v>
      </c>
    </row>
    <row r="6" spans="1:2" ht="57">
      <c r="A6" s="116" t="s">
        <v>70</v>
      </c>
      <c r="B6" s="3" t="s">
        <v>71</v>
      </c>
    </row>
    <row r="7" spans="1:2" ht="15">
      <c r="A7" s="116"/>
      <c r="B7" s="107" t="s">
        <v>72</v>
      </c>
    </row>
    <row r="8" spans="1:2">
      <c r="A8" s="116"/>
      <c r="B8" s="3" t="s">
        <v>73</v>
      </c>
    </row>
    <row r="9" spans="1:2">
      <c r="A9" s="116"/>
      <c r="B9" s="3" t="s">
        <v>74</v>
      </c>
    </row>
    <row r="10" spans="1:2" ht="15">
      <c r="A10" s="116"/>
      <c r="B10" s="3" t="s">
        <v>75</v>
      </c>
    </row>
    <row r="11" spans="1:2" ht="15">
      <c r="A11" s="116"/>
      <c r="B11" s="3" t="s">
        <v>76</v>
      </c>
    </row>
    <row r="12" spans="1:2" ht="28.5">
      <c r="A12" s="116"/>
      <c r="B12" s="3" t="s">
        <v>77</v>
      </c>
    </row>
    <row r="13" spans="1:2" ht="53.25" customHeight="1">
      <c r="A13" s="5"/>
      <c r="B13" s="3"/>
    </row>
    <row r="14" spans="1:2" s="4" customFormat="1" ht="21">
      <c r="A14" s="114" t="s">
        <v>78</v>
      </c>
      <c r="B14" s="114"/>
    </row>
    <row r="16" spans="1:2" ht="62.25" customHeight="1">
      <c r="A16" s="115" t="s">
        <v>79</v>
      </c>
      <c r="B16" s="115"/>
    </row>
    <row r="17" spans="1:2">
      <c r="A17" s="3"/>
      <c r="B17" s="3"/>
    </row>
    <row r="18" spans="1:2" ht="48" customHeight="1">
      <c r="A18" s="115" t="s">
        <v>80</v>
      </c>
      <c r="B18" s="115"/>
    </row>
    <row r="19" spans="1:2">
      <c r="A19" s="3"/>
      <c r="B19" s="3"/>
    </row>
    <row r="20" spans="1:2">
      <c r="A20" s="115" t="s">
        <v>81</v>
      </c>
      <c r="B20" s="115"/>
    </row>
    <row r="21" spans="1:2">
      <c r="A21" s="3"/>
      <c r="B21" s="3"/>
    </row>
    <row r="22" spans="1:2">
      <c r="A22" s="115" t="s">
        <v>82</v>
      </c>
      <c r="B22" s="115"/>
    </row>
    <row r="23" spans="1:2">
      <c r="A23" s="115" t="s">
        <v>83</v>
      </c>
      <c r="B23" s="115"/>
    </row>
    <row r="24" spans="1:2">
      <c r="A24" s="3"/>
      <c r="B24" s="3"/>
    </row>
    <row r="25" spans="1:2">
      <c r="A25" s="3"/>
      <c r="B25" s="3"/>
    </row>
    <row r="26" spans="1:2">
      <c r="A26" s="6" t="s">
        <v>84</v>
      </c>
      <c r="B26" s="8" t="s">
        <v>85</v>
      </c>
    </row>
    <row r="27" spans="1:2" ht="15">
      <c r="A27" s="7" t="s">
        <v>86</v>
      </c>
      <c r="B27" s="9" t="s">
        <v>87</v>
      </c>
    </row>
    <row r="28" spans="1:2" ht="149.25" customHeight="1">
      <c r="A28" s="7" t="s">
        <v>88</v>
      </c>
      <c r="B28" s="9" t="s">
        <v>89</v>
      </c>
    </row>
    <row r="29" spans="1:2" ht="74.25" customHeight="1">
      <c r="A29" s="7" t="s">
        <v>90</v>
      </c>
      <c r="B29" s="9" t="s">
        <v>91</v>
      </c>
    </row>
    <row r="30" spans="1:2" ht="49.5" customHeight="1">
      <c r="A30" s="7" t="s">
        <v>92</v>
      </c>
      <c r="B30" s="9" t="s">
        <v>93</v>
      </c>
    </row>
    <row r="31" spans="1:2" ht="51.75" customHeight="1">
      <c r="A31" s="7" t="s">
        <v>94</v>
      </c>
      <c r="B31" s="9" t="s">
        <v>95</v>
      </c>
    </row>
    <row r="32" spans="1:2" ht="131.25" customHeight="1">
      <c r="A32" s="7" t="s">
        <v>96</v>
      </c>
      <c r="B32" s="10" t="s">
        <v>97</v>
      </c>
    </row>
    <row r="33" spans="1:2" ht="42.75">
      <c r="A33" s="7" t="s">
        <v>98</v>
      </c>
      <c r="B33" s="9" t="s">
        <v>99</v>
      </c>
    </row>
    <row r="34" spans="1:2" ht="42.75">
      <c r="A34" s="7" t="s">
        <v>100</v>
      </c>
      <c r="B34" s="9" t="s">
        <v>101</v>
      </c>
    </row>
    <row r="35" spans="1:2" ht="28.5">
      <c r="A35" s="7" t="s">
        <v>102</v>
      </c>
      <c r="B35" s="9" t="s">
        <v>103</v>
      </c>
    </row>
    <row r="36" spans="1:2" ht="203.25" customHeight="1">
      <c r="A36" s="7" t="s">
        <v>104</v>
      </c>
      <c r="B36" s="9" t="s">
        <v>105</v>
      </c>
    </row>
    <row r="37" spans="1:2">
      <c r="A37" s="11" t="s">
        <v>106</v>
      </c>
      <c r="B37" s="12" t="s">
        <v>107</v>
      </c>
    </row>
    <row r="39" spans="1:2" ht="15"/>
    <row r="40" spans="1:2" ht="15"/>
  </sheetData>
  <mergeCells count="8">
    <mergeCell ref="A14:B14"/>
    <mergeCell ref="A1:B1"/>
    <mergeCell ref="A16:B16"/>
    <mergeCell ref="A22:B22"/>
    <mergeCell ref="A23:B23"/>
    <mergeCell ref="A18:B18"/>
    <mergeCell ref="A20:B20"/>
    <mergeCell ref="A6:A1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R257"/>
  <sheetViews>
    <sheetView zoomScale="85" zoomScaleNormal="85" workbookViewId="0">
      <pane xSplit="3" ySplit="3" topLeftCell="D4" activePane="bottomRight" state="frozen"/>
      <selection pane="bottomRight" activeCell="F19" sqref="F19"/>
      <selection pane="bottomLeft" activeCell="A4" sqref="A4"/>
      <selection pane="topRight" activeCell="D1" sqref="D1"/>
    </sheetView>
  </sheetViews>
  <sheetFormatPr defaultColWidth="9.140625" defaultRowHeight="14.25"/>
  <cols>
    <col min="1" max="1" width="43.42578125" style="16" customWidth="1"/>
    <col min="2" max="2" width="14.140625" style="16" customWidth="1"/>
    <col min="3" max="3" width="14" style="16" customWidth="1"/>
    <col min="4" max="4" width="28.7109375" style="16" customWidth="1"/>
    <col min="5" max="5" width="8.140625" style="16" customWidth="1"/>
    <col min="6" max="6" width="84.140625" style="16" customWidth="1"/>
    <col min="7" max="7" width="11.85546875" style="16" customWidth="1"/>
    <col min="8" max="8" width="14" style="16" customWidth="1"/>
    <col min="9" max="9" width="22.5703125" customWidth="1"/>
    <col min="10" max="10" width="17.140625" customWidth="1"/>
    <col min="11" max="11" width="18.42578125" style="46" customWidth="1"/>
    <col min="12" max="12" width="16.85546875" style="46" customWidth="1"/>
    <col min="13" max="13" width="15.85546875" style="46" customWidth="1"/>
    <col min="14" max="14" width="14.85546875" style="46" customWidth="1"/>
    <col min="15" max="15" width="16" style="46" bestFit="1" customWidth="1"/>
    <col min="16" max="16" width="14.85546875" style="46" customWidth="1"/>
    <col min="17" max="17" width="18.140625" style="46" customWidth="1"/>
    <col min="18" max="18" width="21.42578125" style="16" customWidth="1"/>
    <col min="19" max="16384" width="9.140625" style="16"/>
  </cols>
  <sheetData>
    <row r="1" spans="1:18" ht="60" customHeight="1">
      <c r="A1" s="119" t="s">
        <v>108</v>
      </c>
      <c r="B1" s="132" t="s">
        <v>88</v>
      </c>
      <c r="C1" s="131" t="s">
        <v>109</v>
      </c>
      <c r="D1" s="123" t="s">
        <v>110</v>
      </c>
      <c r="E1" s="124"/>
      <c r="F1" s="125" t="s">
        <v>111</v>
      </c>
      <c r="G1" s="126"/>
      <c r="H1" s="127"/>
      <c r="I1" s="121" t="s">
        <v>102</v>
      </c>
      <c r="J1" s="121" t="s">
        <v>104</v>
      </c>
      <c r="K1" s="128" t="s">
        <v>70</v>
      </c>
      <c r="L1" s="129"/>
      <c r="M1" s="129"/>
      <c r="N1" s="129"/>
      <c r="O1" s="129"/>
      <c r="P1" s="130"/>
      <c r="Q1" s="117" t="s">
        <v>112</v>
      </c>
      <c r="R1" s="118"/>
    </row>
    <row r="2" spans="1:18" ht="43.5" customHeight="1">
      <c r="A2" s="120"/>
      <c r="B2" s="133"/>
      <c r="C2" s="131"/>
      <c r="D2" s="82" t="s">
        <v>113</v>
      </c>
      <c r="E2" s="82" t="s">
        <v>9</v>
      </c>
      <c r="F2" s="89" t="s">
        <v>114</v>
      </c>
      <c r="G2" s="90" t="s">
        <v>115</v>
      </c>
      <c r="H2" s="90" t="s">
        <v>116</v>
      </c>
      <c r="I2" s="122"/>
      <c r="J2" s="122"/>
      <c r="K2" s="83" t="s">
        <v>117</v>
      </c>
      <c r="L2" s="83" t="s">
        <v>118</v>
      </c>
      <c r="M2" s="83" t="s">
        <v>119</v>
      </c>
      <c r="N2" s="84" t="s">
        <v>120</v>
      </c>
      <c r="O2" s="83" t="s">
        <v>121</v>
      </c>
      <c r="P2" s="84" t="s">
        <v>122</v>
      </c>
      <c r="Q2" s="85" t="s">
        <v>123</v>
      </c>
      <c r="R2" s="85" t="s">
        <v>68</v>
      </c>
    </row>
    <row r="3" spans="1:18" s="96" customFormat="1" ht="7.5" customHeight="1">
      <c r="A3" s="91"/>
      <c r="B3" s="91"/>
      <c r="C3" s="91"/>
      <c r="D3" s="91"/>
      <c r="E3" s="91"/>
      <c r="F3" s="91"/>
      <c r="G3" s="92"/>
      <c r="H3" s="92"/>
      <c r="I3" s="93"/>
      <c r="J3" s="94"/>
      <c r="K3" s="95"/>
      <c r="L3" s="95"/>
      <c r="M3" s="95"/>
      <c r="N3" s="95"/>
      <c r="O3" s="95"/>
      <c r="P3" s="95"/>
      <c r="Q3" s="95"/>
      <c r="R3" s="91"/>
    </row>
    <row r="4" spans="1:18" ht="15">
      <c r="A4" s="17" t="s">
        <v>124</v>
      </c>
      <c r="B4" s="17" t="s">
        <v>125</v>
      </c>
      <c r="C4" s="17" t="s">
        <v>126</v>
      </c>
      <c r="D4" s="57" t="s">
        <v>127</v>
      </c>
      <c r="E4" s="17">
        <v>42</v>
      </c>
      <c r="F4" s="17" t="s">
        <v>128</v>
      </c>
      <c r="G4" s="1" t="s">
        <v>129</v>
      </c>
      <c r="H4" s="48">
        <v>41046</v>
      </c>
      <c r="I4" s="1" t="s">
        <v>130</v>
      </c>
      <c r="J4" s="2" t="s">
        <v>131</v>
      </c>
      <c r="K4" s="48">
        <f t="shared" ref="K4:K8" si="0">H4</f>
        <v>41046</v>
      </c>
      <c r="L4" s="48">
        <v>41122</v>
      </c>
      <c r="M4" s="48">
        <v>41122</v>
      </c>
      <c r="N4" s="48"/>
      <c r="O4" s="48">
        <v>41122</v>
      </c>
      <c r="P4" s="48"/>
      <c r="Q4" s="57" t="s">
        <v>132</v>
      </c>
      <c r="R4" s="57" t="s">
        <v>133</v>
      </c>
    </row>
    <row r="5" spans="1:18" ht="15">
      <c r="A5" s="17" t="s">
        <v>124</v>
      </c>
      <c r="B5" s="17" t="s">
        <v>134</v>
      </c>
      <c r="C5" s="17" t="s">
        <v>126</v>
      </c>
      <c r="D5" s="67" t="s">
        <v>135</v>
      </c>
      <c r="E5" s="17">
        <v>32620</v>
      </c>
      <c r="F5" s="17" t="s">
        <v>128</v>
      </c>
      <c r="G5" s="1" t="s">
        <v>136</v>
      </c>
      <c r="H5" s="48">
        <v>41556</v>
      </c>
      <c r="I5" s="1" t="s">
        <v>137</v>
      </c>
      <c r="J5" s="2" t="s">
        <v>138</v>
      </c>
      <c r="K5" s="48">
        <f t="shared" si="0"/>
        <v>41556</v>
      </c>
      <c r="L5" s="48">
        <f>IF(ISBLANK(J5),"",VLOOKUP(J5,codes!$A$2:$B$6,2))</f>
        <v>41581</v>
      </c>
      <c r="M5" s="48">
        <f>IF(ISBLANK(J5),"",VLOOKUP(J5,codes!$A$2:$B$7,2))</f>
        <v>41972</v>
      </c>
      <c r="N5" s="48"/>
      <c r="O5" s="48">
        <f>IF(ISBLANK(J5),"",VLOOKUP(J5,codes!$A$2:$B$7,2))</f>
        <v>41972</v>
      </c>
      <c r="P5" s="48"/>
      <c r="Q5" s="57" t="s">
        <v>132</v>
      </c>
      <c r="R5" s="57" t="s">
        <v>133</v>
      </c>
    </row>
    <row r="6" spans="1:18" ht="15">
      <c r="A6" s="17" t="s">
        <v>124</v>
      </c>
      <c r="B6" s="17" t="s">
        <v>134</v>
      </c>
      <c r="C6" s="17" t="s">
        <v>139</v>
      </c>
      <c r="D6" s="67" t="s">
        <v>140</v>
      </c>
      <c r="E6" s="17">
        <v>32620</v>
      </c>
      <c r="F6" s="17" t="s">
        <v>128</v>
      </c>
      <c r="G6" s="1" t="s">
        <v>136</v>
      </c>
      <c r="H6" s="48">
        <v>41556</v>
      </c>
      <c r="I6" s="1" t="s">
        <v>137</v>
      </c>
      <c r="J6" s="2" t="s">
        <v>138</v>
      </c>
      <c r="K6" s="48">
        <f t="shared" si="0"/>
        <v>41556</v>
      </c>
      <c r="L6" s="48">
        <f>IF(ISBLANK(J6),"",VLOOKUP(J6,codes!$A$2:$B$6,2))</f>
        <v>41581</v>
      </c>
      <c r="M6" s="48">
        <f>IF(ISBLANK(J6),"",VLOOKUP(J6,codes!$A$2:$B$7,2))</f>
        <v>41972</v>
      </c>
      <c r="N6" s="48"/>
      <c r="O6" s="48">
        <f>IF(ISBLANK(J6),"",VLOOKUP(J6,codes!$A$2:$B$7,2))</f>
        <v>41972</v>
      </c>
      <c r="P6" s="48"/>
      <c r="Q6" s="57" t="s">
        <v>132</v>
      </c>
      <c r="R6" s="57" t="s">
        <v>133</v>
      </c>
    </row>
    <row r="7" spans="1:18" ht="15">
      <c r="A7" s="17" t="s">
        <v>124</v>
      </c>
      <c r="B7" s="17" t="s">
        <v>125</v>
      </c>
      <c r="C7" s="17" t="s">
        <v>126</v>
      </c>
      <c r="D7" s="57" t="s">
        <v>141</v>
      </c>
      <c r="E7" s="17">
        <v>32620</v>
      </c>
      <c r="F7" s="17" t="s">
        <v>128</v>
      </c>
      <c r="G7" s="1" t="s">
        <v>136</v>
      </c>
      <c r="H7" s="48">
        <v>41556</v>
      </c>
      <c r="I7" s="1" t="s">
        <v>137</v>
      </c>
      <c r="J7" s="2" t="s">
        <v>138</v>
      </c>
      <c r="K7" s="48">
        <f t="shared" si="0"/>
        <v>41556</v>
      </c>
      <c r="L7" s="48">
        <f>IF(ISBLANK(J7),"",VLOOKUP(J7,codes!$A$2:$B$6,2))</f>
        <v>41581</v>
      </c>
      <c r="M7" s="48">
        <f>IF(ISBLANK(J7),"",VLOOKUP(J7,codes!$A$2:$B$7,2))</f>
        <v>41972</v>
      </c>
      <c r="N7" s="48"/>
      <c r="O7" s="48">
        <f>IF(ISBLANK(J7),"",VLOOKUP(J7,codes!$A$2:$B$7,2))</f>
        <v>41972</v>
      </c>
      <c r="P7" s="48"/>
      <c r="Q7" s="57" t="s">
        <v>132</v>
      </c>
      <c r="R7" s="57" t="s">
        <v>133</v>
      </c>
    </row>
    <row r="8" spans="1:18" ht="15">
      <c r="A8" s="17" t="s">
        <v>124</v>
      </c>
      <c r="B8" s="17" t="s">
        <v>125</v>
      </c>
      <c r="C8" s="17" t="s">
        <v>139</v>
      </c>
      <c r="D8" s="57" t="s">
        <v>142</v>
      </c>
      <c r="E8" s="17">
        <v>32620</v>
      </c>
      <c r="F8" s="17" t="s">
        <v>128</v>
      </c>
      <c r="G8" s="1" t="s">
        <v>136</v>
      </c>
      <c r="H8" s="48">
        <v>41556</v>
      </c>
      <c r="I8" s="1" t="s">
        <v>137</v>
      </c>
      <c r="J8" s="2" t="s">
        <v>138</v>
      </c>
      <c r="K8" s="48">
        <f t="shared" si="0"/>
        <v>41556</v>
      </c>
      <c r="L8" s="48">
        <f>IF(ISBLANK(J8),"",VLOOKUP(J8,codes!$A$2:$B$6,2))</f>
        <v>41581</v>
      </c>
      <c r="M8" s="48">
        <f>IF(ISBLANK(J8),"",VLOOKUP(J8,codes!$A$2:$B$7,2))</f>
        <v>41972</v>
      </c>
      <c r="N8" s="48"/>
      <c r="O8" s="48">
        <f>IF(ISBLANK(J8),"",VLOOKUP(J8,codes!$A$2:$B$7,2))</f>
        <v>41972</v>
      </c>
      <c r="P8" s="48"/>
      <c r="Q8" s="57" t="s">
        <v>132</v>
      </c>
      <c r="R8" s="57" t="s">
        <v>133</v>
      </c>
    </row>
    <row r="9" spans="1:18" ht="15">
      <c r="A9" s="17" t="s">
        <v>124</v>
      </c>
      <c r="B9" s="17" t="s">
        <v>134</v>
      </c>
      <c r="C9" s="17" t="s">
        <v>126</v>
      </c>
      <c r="D9" s="67" t="s">
        <v>143</v>
      </c>
      <c r="E9" s="17">
        <v>36326</v>
      </c>
      <c r="F9" s="1" t="s">
        <v>144</v>
      </c>
      <c r="G9" s="1" t="s">
        <v>145</v>
      </c>
      <c r="H9" s="48">
        <v>43786</v>
      </c>
      <c r="I9" s="1" t="s">
        <v>146</v>
      </c>
      <c r="J9" s="2" t="s">
        <v>147</v>
      </c>
      <c r="K9" s="48">
        <v>42095</v>
      </c>
      <c r="L9" s="48">
        <v>42095</v>
      </c>
      <c r="M9" s="48">
        <v>42156</v>
      </c>
      <c r="N9" s="48"/>
      <c r="O9" s="48">
        <v>42156</v>
      </c>
      <c r="P9" s="48"/>
      <c r="Q9" s="57" t="s">
        <v>148</v>
      </c>
      <c r="R9" s="57" t="s">
        <v>149</v>
      </c>
    </row>
    <row r="10" spans="1:18" ht="15">
      <c r="A10" s="17" t="s">
        <v>124</v>
      </c>
      <c r="B10" s="17" t="s">
        <v>134</v>
      </c>
      <c r="C10" s="17" t="s">
        <v>139</v>
      </c>
      <c r="D10" s="67" t="s">
        <v>150</v>
      </c>
      <c r="E10" s="17">
        <v>36326</v>
      </c>
      <c r="F10" s="1" t="s">
        <v>144</v>
      </c>
      <c r="G10" s="1" t="s">
        <v>145</v>
      </c>
      <c r="H10" s="48">
        <v>43786</v>
      </c>
      <c r="I10" s="1" t="s">
        <v>146</v>
      </c>
      <c r="J10" s="2" t="s">
        <v>147</v>
      </c>
      <c r="K10" s="48">
        <v>42095</v>
      </c>
      <c r="L10" s="48">
        <v>42095</v>
      </c>
      <c r="M10" s="48">
        <v>42156</v>
      </c>
      <c r="N10" s="48"/>
      <c r="O10" s="48">
        <v>42156</v>
      </c>
      <c r="P10" s="48"/>
      <c r="Q10" s="57" t="s">
        <v>148</v>
      </c>
      <c r="R10" s="57" t="s">
        <v>149</v>
      </c>
    </row>
    <row r="11" spans="1:18" ht="15">
      <c r="A11" s="17" t="s">
        <v>124</v>
      </c>
      <c r="B11" s="17" t="s">
        <v>125</v>
      </c>
      <c r="C11" s="17" t="s">
        <v>126</v>
      </c>
      <c r="D11" s="57" t="s">
        <v>151</v>
      </c>
      <c r="E11" s="17">
        <v>36326</v>
      </c>
      <c r="F11" s="1" t="s">
        <v>144</v>
      </c>
      <c r="G11" s="1" t="s">
        <v>145</v>
      </c>
      <c r="H11" s="48">
        <v>43786</v>
      </c>
      <c r="I11" s="1" t="s">
        <v>146</v>
      </c>
      <c r="J11" s="2" t="s">
        <v>147</v>
      </c>
      <c r="K11" s="48">
        <v>42095</v>
      </c>
      <c r="L11" s="48">
        <v>42095</v>
      </c>
      <c r="M11" s="48">
        <v>42156</v>
      </c>
      <c r="N11" s="48"/>
      <c r="O11" s="48">
        <v>42156</v>
      </c>
      <c r="P11" s="48"/>
      <c r="Q11" s="57" t="s">
        <v>148</v>
      </c>
      <c r="R11" s="57" t="s">
        <v>149</v>
      </c>
    </row>
    <row r="12" spans="1:18" ht="15">
      <c r="A12" s="17" t="s">
        <v>124</v>
      </c>
      <c r="B12" s="17" t="s">
        <v>125</v>
      </c>
      <c r="C12" s="17" t="s">
        <v>139</v>
      </c>
      <c r="D12" s="57" t="s">
        <v>152</v>
      </c>
      <c r="E12" s="17">
        <v>36326</v>
      </c>
      <c r="F12" s="1" t="s">
        <v>144</v>
      </c>
      <c r="G12" s="1" t="s">
        <v>145</v>
      </c>
      <c r="H12" s="48">
        <v>43786</v>
      </c>
      <c r="I12" s="1" t="s">
        <v>146</v>
      </c>
      <c r="J12" s="2" t="s">
        <v>147</v>
      </c>
      <c r="K12" s="48">
        <v>42095</v>
      </c>
      <c r="L12" s="48">
        <v>42095</v>
      </c>
      <c r="M12" s="48">
        <v>42156</v>
      </c>
      <c r="N12" s="48"/>
      <c r="O12" s="48">
        <v>42156</v>
      </c>
      <c r="P12" s="48"/>
      <c r="Q12" s="57" t="s">
        <v>148</v>
      </c>
      <c r="R12" s="57" t="s">
        <v>149</v>
      </c>
    </row>
    <row r="13" spans="1:18" s="96" customFormat="1" ht="7.5" customHeight="1">
      <c r="A13" s="91"/>
      <c r="B13" s="91"/>
      <c r="C13" s="91"/>
      <c r="D13" s="91"/>
      <c r="E13" s="91"/>
      <c r="F13" s="91"/>
      <c r="G13" s="91"/>
      <c r="H13" s="91"/>
      <c r="I13" s="93"/>
      <c r="J13" s="94"/>
      <c r="K13" s="95"/>
      <c r="L13" s="95"/>
      <c r="M13" s="95"/>
      <c r="N13" s="95"/>
      <c r="O13" s="95"/>
      <c r="P13" s="95"/>
      <c r="Q13" s="91"/>
      <c r="R13" s="91"/>
    </row>
    <row r="14" spans="1:18" ht="14.1" customHeight="1">
      <c r="A14" s="17" t="s">
        <v>153</v>
      </c>
      <c r="B14" s="17" t="s">
        <v>125</v>
      </c>
      <c r="C14" s="17" t="s">
        <v>126</v>
      </c>
      <c r="D14" s="57" t="s">
        <v>154</v>
      </c>
      <c r="E14" s="17">
        <v>35754</v>
      </c>
      <c r="F14" s="17" t="s">
        <v>155</v>
      </c>
      <c r="G14" s="1" t="s">
        <v>156</v>
      </c>
      <c r="H14" s="48">
        <v>40985</v>
      </c>
      <c r="I14" s="1" t="s">
        <v>130</v>
      </c>
      <c r="J14" s="2" t="s">
        <v>138</v>
      </c>
      <c r="K14" s="48">
        <v>40985</v>
      </c>
      <c r="L14" s="48">
        <v>41974</v>
      </c>
      <c r="M14" s="48">
        <v>41974</v>
      </c>
      <c r="N14" s="48"/>
      <c r="O14" s="48">
        <v>41974</v>
      </c>
      <c r="P14" s="48"/>
      <c r="Q14" s="57" t="s">
        <v>157</v>
      </c>
      <c r="R14" s="57" t="s">
        <v>158</v>
      </c>
    </row>
    <row r="15" spans="1:18" ht="15">
      <c r="A15" s="17" t="s">
        <v>153</v>
      </c>
      <c r="B15" s="17" t="s">
        <v>125</v>
      </c>
      <c r="C15" s="17" t="s">
        <v>126</v>
      </c>
      <c r="D15" s="57" t="s">
        <v>159</v>
      </c>
      <c r="E15" s="17">
        <v>35755</v>
      </c>
      <c r="F15" s="17" t="s">
        <v>155</v>
      </c>
      <c r="G15" s="1" t="s">
        <v>160</v>
      </c>
      <c r="H15" s="48">
        <v>41100</v>
      </c>
      <c r="I15" s="1" t="s">
        <v>161</v>
      </c>
      <c r="J15" s="2" t="s">
        <v>138</v>
      </c>
      <c r="K15" s="48">
        <f t="shared" ref="K15:K18" si="1">H15</f>
        <v>41100</v>
      </c>
      <c r="L15" s="50">
        <v>41974</v>
      </c>
      <c r="M15" s="48">
        <f>O15</f>
        <v>41992</v>
      </c>
      <c r="N15" s="48"/>
      <c r="O15" s="48">
        <v>41992</v>
      </c>
      <c r="P15" s="48"/>
      <c r="Q15" s="57" t="s">
        <v>157</v>
      </c>
      <c r="R15" s="57" t="s">
        <v>158</v>
      </c>
    </row>
    <row r="16" spans="1:18" ht="15">
      <c r="A16" s="17" t="s">
        <v>153</v>
      </c>
      <c r="B16" s="17" t="s">
        <v>134</v>
      </c>
      <c r="C16" s="17" t="s">
        <v>139</v>
      </c>
      <c r="D16" s="68" t="s">
        <v>162</v>
      </c>
      <c r="E16" s="17">
        <v>35754</v>
      </c>
      <c r="F16" s="17" t="s">
        <v>155</v>
      </c>
      <c r="G16" s="1" t="s">
        <v>129</v>
      </c>
      <c r="H16" s="48">
        <v>41556</v>
      </c>
      <c r="I16" s="1" t="s">
        <v>137</v>
      </c>
      <c r="J16" s="2" t="s">
        <v>138</v>
      </c>
      <c r="K16" s="48">
        <f t="shared" si="1"/>
        <v>41556</v>
      </c>
      <c r="L16" s="48">
        <v>41974</v>
      </c>
      <c r="M16" s="48">
        <f>O16</f>
        <v>41992</v>
      </c>
      <c r="N16" s="48"/>
      <c r="O16" s="48">
        <v>41992</v>
      </c>
      <c r="P16" s="48"/>
      <c r="Q16" s="57" t="s">
        <v>157</v>
      </c>
      <c r="R16" s="57" t="s">
        <v>158</v>
      </c>
    </row>
    <row r="17" spans="1:18" ht="15">
      <c r="A17" s="17" t="s">
        <v>153</v>
      </c>
      <c r="B17" s="17" t="s">
        <v>134</v>
      </c>
      <c r="C17" s="17" t="s">
        <v>126</v>
      </c>
      <c r="D17" s="68" t="s">
        <v>163</v>
      </c>
      <c r="E17" s="17">
        <v>35754</v>
      </c>
      <c r="F17" s="17" t="s">
        <v>155</v>
      </c>
      <c r="G17" s="1" t="s">
        <v>129</v>
      </c>
      <c r="H17" s="48">
        <v>41556</v>
      </c>
      <c r="I17" s="1" t="s">
        <v>137</v>
      </c>
      <c r="J17" s="2" t="s">
        <v>138</v>
      </c>
      <c r="K17" s="48">
        <f t="shared" si="1"/>
        <v>41556</v>
      </c>
      <c r="L17" s="48">
        <v>41974</v>
      </c>
      <c r="M17" s="48">
        <f t="shared" ref="M17:M19" si="2">O17</f>
        <v>41992</v>
      </c>
      <c r="N17" s="48"/>
      <c r="O17" s="48">
        <v>41992</v>
      </c>
      <c r="P17" s="48"/>
      <c r="Q17" s="57" t="s">
        <v>157</v>
      </c>
      <c r="R17" s="57" t="s">
        <v>158</v>
      </c>
    </row>
    <row r="18" spans="1:18" ht="15">
      <c r="A18" s="17" t="s">
        <v>153</v>
      </c>
      <c r="B18" s="17" t="s">
        <v>125</v>
      </c>
      <c r="C18" s="17" t="s">
        <v>126</v>
      </c>
      <c r="D18" s="57" t="s">
        <v>164</v>
      </c>
      <c r="E18" s="17">
        <v>35754</v>
      </c>
      <c r="F18" s="17" t="s">
        <v>155</v>
      </c>
      <c r="G18" s="1" t="s">
        <v>129</v>
      </c>
      <c r="H18" s="48">
        <v>41556</v>
      </c>
      <c r="I18" s="1" t="s">
        <v>137</v>
      </c>
      <c r="J18" s="2" t="s">
        <v>138</v>
      </c>
      <c r="K18" s="48">
        <f t="shared" si="1"/>
        <v>41556</v>
      </c>
      <c r="L18" s="50">
        <v>41974</v>
      </c>
      <c r="M18" s="48">
        <f t="shared" si="2"/>
        <v>41992</v>
      </c>
      <c r="N18" s="48"/>
      <c r="O18" s="48">
        <v>41992</v>
      </c>
      <c r="P18" s="48"/>
      <c r="Q18" s="57" t="s">
        <v>157</v>
      </c>
      <c r="R18" s="57" t="s">
        <v>158</v>
      </c>
    </row>
    <row r="19" spans="1:18" ht="15">
      <c r="A19" s="17" t="s">
        <v>153</v>
      </c>
      <c r="B19" s="17" t="s">
        <v>125</v>
      </c>
      <c r="C19" s="17" t="s">
        <v>139</v>
      </c>
      <c r="D19" s="57" t="s">
        <v>165</v>
      </c>
      <c r="E19" s="17">
        <v>35754</v>
      </c>
      <c r="F19" s="17" t="s">
        <v>155</v>
      </c>
      <c r="G19" s="1" t="s">
        <v>129</v>
      </c>
      <c r="H19" s="48">
        <v>41556</v>
      </c>
      <c r="I19" s="1" t="s">
        <v>137</v>
      </c>
      <c r="J19" s="2" t="s">
        <v>138</v>
      </c>
      <c r="K19" s="48">
        <f>H19</f>
        <v>41556</v>
      </c>
      <c r="L19" s="50">
        <v>41974</v>
      </c>
      <c r="M19" s="48">
        <f t="shared" si="2"/>
        <v>41992</v>
      </c>
      <c r="N19" s="48"/>
      <c r="O19" s="48">
        <v>41992</v>
      </c>
      <c r="P19" s="48"/>
      <c r="Q19" s="57" t="s">
        <v>157</v>
      </c>
      <c r="R19" s="57" t="s">
        <v>158</v>
      </c>
    </row>
    <row r="20" spans="1:18" ht="15">
      <c r="A20" s="17" t="s">
        <v>153</v>
      </c>
      <c r="B20" s="17" t="s">
        <v>134</v>
      </c>
      <c r="C20" s="17" t="s">
        <v>126</v>
      </c>
      <c r="D20" s="68" t="s">
        <v>166</v>
      </c>
      <c r="E20" s="17">
        <v>36678</v>
      </c>
      <c r="F20" s="17" t="s">
        <v>155</v>
      </c>
      <c r="G20" s="1" t="s">
        <v>167</v>
      </c>
      <c r="H20" s="48">
        <v>42111</v>
      </c>
      <c r="I20" s="1" t="s">
        <v>146</v>
      </c>
      <c r="J20" s="2" t="s">
        <v>138</v>
      </c>
      <c r="K20" s="48">
        <f t="shared" ref="K20:K23" si="3">H20</f>
        <v>42111</v>
      </c>
      <c r="L20" s="50">
        <v>42095</v>
      </c>
      <c r="M20" s="48">
        <f>IF(ISBLANK(J20),"",VLOOKUP(J20,codes!$A$2:$B$8,2))</f>
        <v>42182</v>
      </c>
      <c r="N20" s="48"/>
      <c r="O20" s="48">
        <f>IF(ISBLANK(J20),"",VLOOKUP(J20,codes!$A$2:$B$8,2))</f>
        <v>42182</v>
      </c>
      <c r="P20" s="48"/>
      <c r="Q20" s="57" t="s">
        <v>168</v>
      </c>
      <c r="R20" s="57" t="s">
        <v>169</v>
      </c>
    </row>
    <row r="21" spans="1:18" ht="15">
      <c r="A21" s="17" t="s">
        <v>153</v>
      </c>
      <c r="B21" s="17" t="s">
        <v>134</v>
      </c>
      <c r="C21" s="17" t="s">
        <v>139</v>
      </c>
      <c r="D21" s="68" t="s">
        <v>170</v>
      </c>
      <c r="E21" s="17">
        <v>36678</v>
      </c>
      <c r="F21" s="17" t="s">
        <v>155</v>
      </c>
      <c r="G21" s="1" t="s">
        <v>167</v>
      </c>
      <c r="H21" s="48">
        <v>42111</v>
      </c>
      <c r="I21" s="1" t="s">
        <v>146</v>
      </c>
      <c r="J21" s="2" t="s">
        <v>138</v>
      </c>
      <c r="K21" s="48">
        <f t="shared" si="3"/>
        <v>42111</v>
      </c>
      <c r="L21" s="50">
        <v>42095</v>
      </c>
      <c r="M21" s="48">
        <f>IF(ISBLANK(J21),"",VLOOKUP(J21,codes!$A$2:$B$8,2))</f>
        <v>42182</v>
      </c>
      <c r="N21" s="48"/>
      <c r="O21" s="48">
        <f>IF(ISBLANK(J21),"",VLOOKUP(J21,codes!$A$2:$B$8,2))</f>
        <v>42182</v>
      </c>
      <c r="P21" s="48"/>
      <c r="Q21" s="57" t="s">
        <v>168</v>
      </c>
      <c r="R21" s="57" t="s">
        <v>169</v>
      </c>
    </row>
    <row r="22" spans="1:18" ht="15">
      <c r="A22" s="17" t="s">
        <v>153</v>
      </c>
      <c r="B22" s="17" t="s">
        <v>125</v>
      </c>
      <c r="C22" s="17" t="s">
        <v>126</v>
      </c>
      <c r="D22" s="57" t="s">
        <v>171</v>
      </c>
      <c r="E22" s="17">
        <v>36678</v>
      </c>
      <c r="F22" s="17" t="s">
        <v>155</v>
      </c>
      <c r="G22" s="1" t="s">
        <v>167</v>
      </c>
      <c r="H22" s="48">
        <v>42111</v>
      </c>
      <c r="I22" s="1" t="s">
        <v>146</v>
      </c>
      <c r="J22" s="2" t="s">
        <v>138</v>
      </c>
      <c r="K22" s="48">
        <f t="shared" si="3"/>
        <v>42111</v>
      </c>
      <c r="L22" s="50">
        <v>42095</v>
      </c>
      <c r="M22" s="48">
        <f>IF(ISBLANK(J22),"",VLOOKUP(J22,codes!$A$2:$B$8,2))</f>
        <v>42182</v>
      </c>
      <c r="N22" s="48"/>
      <c r="O22" s="48">
        <f>IF(ISBLANK(J22),"",VLOOKUP(J22,codes!$A$2:$B$8,2))</f>
        <v>42182</v>
      </c>
      <c r="P22" s="48"/>
      <c r="Q22" s="57" t="s">
        <v>168</v>
      </c>
      <c r="R22" s="57" t="s">
        <v>169</v>
      </c>
    </row>
    <row r="23" spans="1:18" ht="15">
      <c r="A23" s="17" t="s">
        <v>153</v>
      </c>
      <c r="B23" s="17" t="s">
        <v>125</v>
      </c>
      <c r="C23" s="17" t="s">
        <v>139</v>
      </c>
      <c r="D23" s="57" t="s">
        <v>172</v>
      </c>
      <c r="E23" s="17">
        <v>36678</v>
      </c>
      <c r="F23" s="17" t="s">
        <v>155</v>
      </c>
      <c r="G23" s="1" t="s">
        <v>167</v>
      </c>
      <c r="H23" s="48">
        <v>42111</v>
      </c>
      <c r="I23" s="1" t="s">
        <v>146</v>
      </c>
      <c r="J23" s="2" t="s">
        <v>138</v>
      </c>
      <c r="K23" s="48">
        <f t="shared" si="3"/>
        <v>42111</v>
      </c>
      <c r="L23" s="50">
        <v>42095</v>
      </c>
      <c r="M23" s="48">
        <f>IF(ISBLANK(J23),"",VLOOKUP(J23,codes!$A$2:$B$8,2))</f>
        <v>42182</v>
      </c>
      <c r="N23" s="48"/>
      <c r="O23" s="48">
        <f>IF(ISBLANK(J23),"",VLOOKUP(J23,codes!$A$2:$B$8,2))</f>
        <v>42182</v>
      </c>
      <c r="P23" s="48"/>
      <c r="Q23" s="57" t="s">
        <v>168</v>
      </c>
      <c r="R23" s="57" t="s">
        <v>169</v>
      </c>
    </row>
    <row r="24" spans="1:18" ht="15">
      <c r="A24" s="17" t="s">
        <v>153</v>
      </c>
      <c r="B24" s="17" t="s">
        <v>134</v>
      </c>
      <c r="C24" s="17" t="s">
        <v>126</v>
      </c>
      <c r="D24" s="68" t="s">
        <v>173</v>
      </c>
      <c r="E24" s="17">
        <v>40689</v>
      </c>
      <c r="F24" s="1" t="s">
        <v>174</v>
      </c>
      <c r="G24" s="1" t="s">
        <v>136</v>
      </c>
      <c r="H24" s="49">
        <v>44812</v>
      </c>
      <c r="I24" s="1" t="s">
        <v>175</v>
      </c>
      <c r="J24" s="2" t="s">
        <v>147</v>
      </c>
      <c r="K24" s="51">
        <v>44812</v>
      </c>
      <c r="L24" s="51">
        <v>44812</v>
      </c>
      <c r="M24" s="48">
        <v>44618</v>
      </c>
      <c r="N24" s="48"/>
      <c r="O24" s="48">
        <v>44618</v>
      </c>
      <c r="P24" s="48"/>
      <c r="Q24" s="57" t="s">
        <v>176</v>
      </c>
      <c r="R24" s="57" t="s">
        <v>177</v>
      </c>
    </row>
    <row r="25" spans="1:18" ht="15">
      <c r="A25" s="17" t="s">
        <v>153</v>
      </c>
      <c r="B25" s="17" t="s">
        <v>134</v>
      </c>
      <c r="C25" s="17" t="s">
        <v>139</v>
      </c>
      <c r="D25" s="68" t="s">
        <v>178</v>
      </c>
      <c r="E25" s="17">
        <v>40689</v>
      </c>
      <c r="F25" s="1" t="s">
        <v>174</v>
      </c>
      <c r="G25" s="1" t="s">
        <v>136</v>
      </c>
      <c r="H25" s="49">
        <v>44812</v>
      </c>
      <c r="I25" s="1" t="s">
        <v>175</v>
      </c>
      <c r="J25" s="2" t="s">
        <v>147</v>
      </c>
      <c r="K25" s="51">
        <v>44812</v>
      </c>
      <c r="L25" s="51">
        <v>44812</v>
      </c>
      <c r="M25" s="48">
        <v>44618</v>
      </c>
      <c r="N25" s="48"/>
      <c r="O25" s="48">
        <v>44618</v>
      </c>
      <c r="P25" s="48"/>
      <c r="Q25" s="57" t="s">
        <v>176</v>
      </c>
      <c r="R25" s="57" t="s">
        <v>177</v>
      </c>
    </row>
    <row r="26" spans="1:18" ht="15">
      <c r="A26" s="17" t="s">
        <v>153</v>
      </c>
      <c r="B26" s="17" t="s">
        <v>125</v>
      </c>
      <c r="C26" s="17" t="s">
        <v>126</v>
      </c>
      <c r="D26" s="57" t="s">
        <v>179</v>
      </c>
      <c r="E26" s="17">
        <v>40689</v>
      </c>
      <c r="F26" s="1" t="s">
        <v>174</v>
      </c>
      <c r="G26" s="1" t="s">
        <v>136</v>
      </c>
      <c r="H26" s="49">
        <v>44812</v>
      </c>
      <c r="I26" s="1" t="s">
        <v>175</v>
      </c>
      <c r="J26" s="2" t="s">
        <v>147</v>
      </c>
      <c r="K26" s="51">
        <v>44812</v>
      </c>
      <c r="L26" s="51">
        <v>44812</v>
      </c>
      <c r="M26" s="48">
        <v>44618</v>
      </c>
      <c r="N26" s="48"/>
      <c r="O26" s="48">
        <v>44618</v>
      </c>
      <c r="P26" s="48"/>
      <c r="Q26" s="57" t="s">
        <v>176</v>
      </c>
      <c r="R26" s="57" t="s">
        <v>177</v>
      </c>
    </row>
    <row r="27" spans="1:18" ht="15">
      <c r="A27" s="17" t="s">
        <v>153</v>
      </c>
      <c r="B27" s="17" t="s">
        <v>125</v>
      </c>
      <c r="C27" s="17" t="s">
        <v>139</v>
      </c>
      <c r="D27" s="57" t="s">
        <v>180</v>
      </c>
      <c r="E27" s="17">
        <v>40689</v>
      </c>
      <c r="F27" s="1" t="s">
        <v>174</v>
      </c>
      <c r="G27" s="1" t="s">
        <v>136</v>
      </c>
      <c r="H27" s="49">
        <v>44812</v>
      </c>
      <c r="I27" s="1" t="s">
        <v>175</v>
      </c>
      <c r="J27" s="2" t="s">
        <v>147</v>
      </c>
      <c r="K27" s="51">
        <v>44812</v>
      </c>
      <c r="L27" s="51">
        <v>44812</v>
      </c>
      <c r="M27" s="48">
        <v>44618</v>
      </c>
      <c r="N27" s="48"/>
      <c r="O27" s="48">
        <v>44618</v>
      </c>
      <c r="P27" s="48"/>
      <c r="Q27" s="57" t="s">
        <v>176</v>
      </c>
      <c r="R27" s="57" t="s">
        <v>177</v>
      </c>
    </row>
    <row r="28" spans="1:18" s="96" customFormat="1" ht="7.5" customHeight="1">
      <c r="A28" s="97"/>
      <c r="B28" s="91"/>
      <c r="C28" s="91"/>
      <c r="D28" s="106"/>
      <c r="E28" s="91"/>
      <c r="F28" s="91"/>
      <c r="G28" s="91"/>
      <c r="H28" s="91"/>
      <c r="I28" s="93"/>
      <c r="J28" s="94"/>
      <c r="K28" s="95"/>
      <c r="L28" s="95"/>
      <c r="M28" s="95"/>
      <c r="N28" s="95"/>
      <c r="O28" s="95"/>
      <c r="P28" s="95"/>
      <c r="Q28" s="91"/>
      <c r="R28" s="91"/>
    </row>
    <row r="29" spans="1:18" ht="15">
      <c r="A29" s="17" t="s">
        <v>181</v>
      </c>
      <c r="B29" s="20" t="s">
        <v>125</v>
      </c>
      <c r="C29" s="17" t="s">
        <v>182</v>
      </c>
      <c r="D29" s="57" t="s">
        <v>183</v>
      </c>
      <c r="E29" s="58">
        <v>147</v>
      </c>
      <c r="F29" s="17" t="s">
        <v>184</v>
      </c>
      <c r="G29" s="1" t="s">
        <v>129</v>
      </c>
      <c r="H29" s="48">
        <v>41046</v>
      </c>
      <c r="I29" s="1" t="s">
        <v>130</v>
      </c>
      <c r="J29" s="2" t="s">
        <v>138</v>
      </c>
      <c r="K29" s="48">
        <f t="shared" ref="K29:K36" si="4">H29</f>
        <v>41046</v>
      </c>
      <c r="L29" s="48">
        <v>41122</v>
      </c>
      <c r="M29" s="48">
        <v>41122</v>
      </c>
      <c r="N29" s="48"/>
      <c r="O29" s="48">
        <v>41122</v>
      </c>
      <c r="P29" s="48"/>
      <c r="Q29" s="57" t="s">
        <v>185</v>
      </c>
      <c r="R29" s="57" t="s">
        <v>186</v>
      </c>
    </row>
    <row r="30" spans="1:18" ht="15">
      <c r="A30" s="17" t="s">
        <v>181</v>
      </c>
      <c r="B30" s="20" t="s">
        <v>125</v>
      </c>
      <c r="C30" s="17">
        <v>2</v>
      </c>
      <c r="D30" s="57" t="s">
        <v>187</v>
      </c>
      <c r="E30" s="58">
        <v>148</v>
      </c>
      <c r="F30" s="17" t="s">
        <v>184</v>
      </c>
      <c r="G30" s="1" t="s">
        <v>129</v>
      </c>
      <c r="H30" s="48">
        <v>41046</v>
      </c>
      <c r="I30" s="1" t="s">
        <v>130</v>
      </c>
      <c r="J30" s="2" t="s">
        <v>138</v>
      </c>
      <c r="K30" s="48">
        <f t="shared" si="4"/>
        <v>41046</v>
      </c>
      <c r="L30" s="48">
        <v>41122</v>
      </c>
      <c r="M30" s="48">
        <v>41122</v>
      </c>
      <c r="N30" s="48"/>
      <c r="O30" s="48">
        <v>41122</v>
      </c>
      <c r="P30" s="48"/>
      <c r="Q30" s="57" t="s">
        <v>185</v>
      </c>
      <c r="R30" s="57" t="s">
        <v>186</v>
      </c>
    </row>
    <row r="31" spans="1:18" ht="15">
      <c r="A31" s="17" t="s">
        <v>181</v>
      </c>
      <c r="B31" s="20" t="s">
        <v>125</v>
      </c>
      <c r="C31" s="17" t="s">
        <v>126</v>
      </c>
      <c r="D31" s="57" t="s">
        <v>188</v>
      </c>
      <c r="E31" s="17">
        <v>149</v>
      </c>
      <c r="F31" s="17" t="s">
        <v>184</v>
      </c>
      <c r="G31" s="1" t="s">
        <v>129</v>
      </c>
      <c r="H31" s="48">
        <v>41046</v>
      </c>
      <c r="I31" s="1" t="s">
        <v>130</v>
      </c>
      <c r="J31" s="2" t="s">
        <v>138</v>
      </c>
      <c r="K31" s="48">
        <f t="shared" si="4"/>
        <v>41046</v>
      </c>
      <c r="L31" s="48">
        <v>41122</v>
      </c>
      <c r="M31" s="48">
        <v>41122</v>
      </c>
      <c r="N31" s="48"/>
      <c r="O31" s="48">
        <v>41122</v>
      </c>
      <c r="P31" s="48"/>
      <c r="Q31" s="57" t="s">
        <v>185</v>
      </c>
      <c r="R31" s="57" t="s">
        <v>186</v>
      </c>
    </row>
    <row r="32" spans="1:18" ht="15">
      <c r="A32" s="17" t="s">
        <v>181</v>
      </c>
      <c r="B32" s="19" t="s">
        <v>134</v>
      </c>
      <c r="C32" s="17" t="s">
        <v>189</v>
      </c>
      <c r="D32" s="68" t="s">
        <v>190</v>
      </c>
      <c r="E32" s="17">
        <v>31147</v>
      </c>
      <c r="F32" s="17" t="s">
        <v>184</v>
      </c>
      <c r="G32" s="1" t="s">
        <v>167</v>
      </c>
      <c r="H32" s="48">
        <v>41120</v>
      </c>
      <c r="I32" s="1" t="s">
        <v>161</v>
      </c>
      <c r="J32" s="2" t="s">
        <v>138</v>
      </c>
      <c r="K32" s="48">
        <f t="shared" si="4"/>
        <v>41120</v>
      </c>
      <c r="L32" s="48">
        <v>41395</v>
      </c>
      <c r="M32" s="48">
        <v>41395</v>
      </c>
      <c r="N32" s="48"/>
      <c r="O32" s="48">
        <v>41395</v>
      </c>
      <c r="P32" s="48"/>
      <c r="Q32" s="57" t="s">
        <v>185</v>
      </c>
      <c r="R32" s="57" t="s">
        <v>186</v>
      </c>
    </row>
    <row r="33" spans="1:18" ht="15">
      <c r="A33" s="17" t="s">
        <v>181</v>
      </c>
      <c r="B33" s="19" t="s">
        <v>134</v>
      </c>
      <c r="C33" s="17" t="s">
        <v>182</v>
      </c>
      <c r="D33" s="68" t="s">
        <v>191</v>
      </c>
      <c r="E33" s="17">
        <v>31147</v>
      </c>
      <c r="F33" s="17" t="s">
        <v>184</v>
      </c>
      <c r="G33" s="1" t="s">
        <v>167</v>
      </c>
      <c r="H33" s="48">
        <v>41120</v>
      </c>
      <c r="I33" s="1" t="s">
        <v>161</v>
      </c>
      <c r="J33" s="2" t="s">
        <v>138</v>
      </c>
      <c r="K33" s="48">
        <f t="shared" si="4"/>
        <v>41120</v>
      </c>
      <c r="L33" s="48">
        <v>41395</v>
      </c>
      <c r="M33" s="48">
        <v>41395</v>
      </c>
      <c r="N33" s="48"/>
      <c r="O33" s="48">
        <v>41395</v>
      </c>
      <c r="P33" s="48"/>
      <c r="Q33" s="57" t="s">
        <v>185</v>
      </c>
      <c r="R33" s="57" t="s">
        <v>186</v>
      </c>
    </row>
    <row r="34" spans="1:18" ht="15">
      <c r="A34" s="17" t="s">
        <v>181</v>
      </c>
      <c r="B34" s="19" t="s">
        <v>134</v>
      </c>
      <c r="C34" s="17">
        <v>2</v>
      </c>
      <c r="D34" s="68" t="s">
        <v>192</v>
      </c>
      <c r="E34" s="17">
        <v>31147</v>
      </c>
      <c r="F34" s="17" t="s">
        <v>184</v>
      </c>
      <c r="G34" s="1" t="s">
        <v>167</v>
      </c>
      <c r="H34" s="48">
        <v>41120</v>
      </c>
      <c r="I34" s="1" t="s">
        <v>161</v>
      </c>
      <c r="J34" s="2" t="s">
        <v>138</v>
      </c>
      <c r="K34" s="48">
        <f t="shared" si="4"/>
        <v>41120</v>
      </c>
      <c r="L34" s="48">
        <v>41395</v>
      </c>
      <c r="M34" s="48">
        <v>41395</v>
      </c>
      <c r="N34" s="48"/>
      <c r="O34" s="48">
        <v>41395</v>
      </c>
      <c r="P34" s="48"/>
      <c r="Q34" s="57" t="s">
        <v>185</v>
      </c>
      <c r="R34" s="57" t="s">
        <v>186</v>
      </c>
    </row>
    <row r="35" spans="1:18" ht="15">
      <c r="A35" s="17" t="s">
        <v>181</v>
      </c>
      <c r="B35" s="19" t="s">
        <v>134</v>
      </c>
      <c r="C35" s="17" t="s">
        <v>126</v>
      </c>
      <c r="D35" s="68" t="s">
        <v>193</v>
      </c>
      <c r="E35" s="17">
        <v>31147</v>
      </c>
      <c r="F35" s="17" t="s">
        <v>184</v>
      </c>
      <c r="G35" s="1" t="s">
        <v>167</v>
      </c>
      <c r="H35" s="48">
        <v>41120</v>
      </c>
      <c r="I35" s="1" t="s">
        <v>161</v>
      </c>
      <c r="J35" s="2" t="s">
        <v>138</v>
      </c>
      <c r="K35" s="48">
        <f t="shared" si="4"/>
        <v>41120</v>
      </c>
      <c r="L35" s="48">
        <v>41395</v>
      </c>
      <c r="M35" s="48">
        <v>41395</v>
      </c>
      <c r="N35" s="48"/>
      <c r="O35" s="48">
        <v>41395</v>
      </c>
      <c r="P35" s="48"/>
      <c r="Q35" s="57" t="s">
        <v>185</v>
      </c>
      <c r="R35" s="57" t="s">
        <v>186</v>
      </c>
    </row>
    <row r="36" spans="1:18" ht="15">
      <c r="A36" s="17" t="s">
        <v>181</v>
      </c>
      <c r="B36" s="19" t="s">
        <v>134</v>
      </c>
      <c r="C36" s="17" t="s">
        <v>139</v>
      </c>
      <c r="D36" s="67" t="s">
        <v>194</v>
      </c>
      <c r="E36" s="17">
        <v>31147</v>
      </c>
      <c r="F36" s="17" t="s">
        <v>184</v>
      </c>
      <c r="G36" s="1" t="s">
        <v>167</v>
      </c>
      <c r="H36" s="48">
        <v>41120</v>
      </c>
      <c r="I36" s="1" t="s">
        <v>161</v>
      </c>
      <c r="J36" s="2" t="s">
        <v>138</v>
      </c>
      <c r="K36" s="48">
        <f t="shared" si="4"/>
        <v>41120</v>
      </c>
      <c r="L36" s="48">
        <v>41395</v>
      </c>
      <c r="M36" s="48">
        <v>41395</v>
      </c>
      <c r="N36" s="48"/>
      <c r="O36" s="48">
        <v>41395</v>
      </c>
      <c r="P36" s="48"/>
      <c r="Q36" s="57" t="s">
        <v>185</v>
      </c>
      <c r="R36" s="57" t="s">
        <v>186</v>
      </c>
    </row>
    <row r="37" spans="1:18" ht="15">
      <c r="A37" s="17" t="s">
        <v>181</v>
      </c>
      <c r="B37" s="19" t="s">
        <v>134</v>
      </c>
      <c r="C37" s="17" t="s">
        <v>189</v>
      </c>
      <c r="D37" s="68" t="s">
        <v>195</v>
      </c>
      <c r="E37" s="58">
        <v>40382</v>
      </c>
      <c r="F37" s="17" t="s">
        <v>184</v>
      </c>
      <c r="G37" s="1" t="s">
        <v>136</v>
      </c>
      <c r="H37" s="48">
        <v>41556</v>
      </c>
      <c r="I37" s="1" t="s">
        <v>137</v>
      </c>
      <c r="J37" s="2" t="s">
        <v>138</v>
      </c>
      <c r="K37" s="48">
        <v>43305</v>
      </c>
      <c r="L37" s="48">
        <v>41579</v>
      </c>
      <c r="M37" s="48">
        <v>43243</v>
      </c>
      <c r="N37" s="48"/>
      <c r="O37" s="48">
        <v>43243</v>
      </c>
      <c r="P37" s="48"/>
      <c r="Q37" s="57" t="s">
        <v>196</v>
      </c>
      <c r="R37" s="57" t="s">
        <v>197</v>
      </c>
    </row>
    <row r="38" spans="1:18" ht="15">
      <c r="A38" s="17" t="s">
        <v>181</v>
      </c>
      <c r="B38" s="19" t="s">
        <v>134</v>
      </c>
      <c r="C38" s="17" t="s">
        <v>182</v>
      </c>
      <c r="D38" s="68" t="s">
        <v>198</v>
      </c>
      <c r="E38" s="58">
        <v>40382</v>
      </c>
      <c r="F38" s="17" t="s">
        <v>184</v>
      </c>
      <c r="G38" s="1" t="s">
        <v>136</v>
      </c>
      <c r="H38" s="48">
        <v>41556</v>
      </c>
      <c r="I38" s="1" t="s">
        <v>137</v>
      </c>
      <c r="J38" s="2" t="s">
        <v>138</v>
      </c>
      <c r="K38" s="48">
        <v>43305</v>
      </c>
      <c r="L38" s="48">
        <v>41579</v>
      </c>
      <c r="M38" s="48">
        <v>43243</v>
      </c>
      <c r="N38" s="48"/>
      <c r="O38" s="48">
        <v>43243</v>
      </c>
      <c r="P38" s="48"/>
      <c r="Q38" s="57" t="s">
        <v>196</v>
      </c>
      <c r="R38" s="57" t="s">
        <v>197</v>
      </c>
    </row>
    <row r="39" spans="1:18" ht="15">
      <c r="A39" s="17" t="s">
        <v>181</v>
      </c>
      <c r="B39" s="19" t="s">
        <v>134</v>
      </c>
      <c r="C39" s="17">
        <v>2</v>
      </c>
      <c r="D39" s="68" t="s">
        <v>199</v>
      </c>
      <c r="E39" s="58">
        <v>40382</v>
      </c>
      <c r="F39" s="17" t="s">
        <v>184</v>
      </c>
      <c r="G39" s="1" t="s">
        <v>136</v>
      </c>
      <c r="H39" s="48">
        <v>41556</v>
      </c>
      <c r="I39" s="1" t="s">
        <v>137</v>
      </c>
      <c r="J39" s="2" t="s">
        <v>138</v>
      </c>
      <c r="K39" s="48">
        <v>43305</v>
      </c>
      <c r="L39" s="48">
        <v>41579</v>
      </c>
      <c r="M39" s="48">
        <v>43243</v>
      </c>
      <c r="N39" s="48"/>
      <c r="O39" s="48">
        <v>43243</v>
      </c>
      <c r="P39" s="48"/>
      <c r="Q39" s="57" t="s">
        <v>196</v>
      </c>
      <c r="R39" s="57" t="s">
        <v>197</v>
      </c>
    </row>
    <row r="40" spans="1:18" ht="15">
      <c r="A40" s="17" t="s">
        <v>181</v>
      </c>
      <c r="B40" s="19" t="s">
        <v>134</v>
      </c>
      <c r="C40" s="17" t="s">
        <v>126</v>
      </c>
      <c r="D40" s="68" t="s">
        <v>200</v>
      </c>
      <c r="E40" s="58">
        <v>40382</v>
      </c>
      <c r="F40" s="17" t="s">
        <v>184</v>
      </c>
      <c r="G40" s="1" t="s">
        <v>136</v>
      </c>
      <c r="H40" s="48">
        <v>41556</v>
      </c>
      <c r="I40" s="1" t="s">
        <v>137</v>
      </c>
      <c r="J40" s="2" t="s">
        <v>138</v>
      </c>
      <c r="K40" s="48">
        <v>43305</v>
      </c>
      <c r="L40" s="48">
        <v>41579</v>
      </c>
      <c r="M40" s="48">
        <v>43243</v>
      </c>
      <c r="N40" s="48"/>
      <c r="O40" s="48">
        <v>43243</v>
      </c>
      <c r="P40" s="48"/>
      <c r="Q40" s="57" t="s">
        <v>196</v>
      </c>
      <c r="R40" s="57" t="s">
        <v>197</v>
      </c>
    </row>
    <row r="41" spans="1:18" ht="15">
      <c r="A41" s="17" t="s">
        <v>181</v>
      </c>
      <c r="B41" s="19" t="s">
        <v>134</v>
      </c>
      <c r="C41" s="17" t="s">
        <v>139</v>
      </c>
      <c r="D41" s="68" t="s">
        <v>201</v>
      </c>
      <c r="E41" s="58">
        <v>40382</v>
      </c>
      <c r="F41" s="17" t="s">
        <v>184</v>
      </c>
      <c r="G41" s="1" t="s">
        <v>136</v>
      </c>
      <c r="H41" s="48">
        <v>41556</v>
      </c>
      <c r="I41" s="1" t="s">
        <v>137</v>
      </c>
      <c r="J41" s="2" t="s">
        <v>138</v>
      </c>
      <c r="K41" s="48">
        <v>43305</v>
      </c>
      <c r="L41" s="48">
        <v>41579</v>
      </c>
      <c r="M41" s="48">
        <v>43243</v>
      </c>
      <c r="N41" s="48"/>
      <c r="O41" s="48">
        <v>43243</v>
      </c>
      <c r="P41" s="48"/>
      <c r="Q41" s="57" t="s">
        <v>196</v>
      </c>
      <c r="R41" s="57" t="s">
        <v>197</v>
      </c>
    </row>
    <row r="42" spans="1:18" ht="15">
      <c r="A42" s="17" t="s">
        <v>181</v>
      </c>
      <c r="B42" s="19" t="s">
        <v>125</v>
      </c>
      <c r="C42" s="17" t="s">
        <v>189</v>
      </c>
      <c r="D42" s="57" t="s">
        <v>202</v>
      </c>
      <c r="E42" s="58">
        <v>40382</v>
      </c>
      <c r="F42" s="17" t="s">
        <v>184</v>
      </c>
      <c r="G42" s="1" t="s">
        <v>136</v>
      </c>
      <c r="H42" s="48">
        <v>41556</v>
      </c>
      <c r="I42" s="1" t="s">
        <v>137</v>
      </c>
      <c r="J42" s="2" t="s">
        <v>138</v>
      </c>
      <c r="K42" s="48">
        <v>43305</v>
      </c>
      <c r="L42" s="48">
        <v>41579</v>
      </c>
      <c r="M42" s="48">
        <v>43243</v>
      </c>
      <c r="N42" s="48"/>
      <c r="O42" s="48">
        <v>43243</v>
      </c>
      <c r="P42" s="48"/>
      <c r="Q42" s="57" t="s">
        <v>196</v>
      </c>
      <c r="R42" s="57" t="s">
        <v>197</v>
      </c>
    </row>
    <row r="43" spans="1:18" ht="15">
      <c r="A43" s="17" t="s">
        <v>181</v>
      </c>
      <c r="B43" s="19" t="s">
        <v>125</v>
      </c>
      <c r="C43" s="17" t="s">
        <v>182</v>
      </c>
      <c r="D43" s="57" t="s">
        <v>203</v>
      </c>
      <c r="E43" s="58">
        <v>40382</v>
      </c>
      <c r="F43" s="17" t="s">
        <v>184</v>
      </c>
      <c r="G43" s="1" t="s">
        <v>136</v>
      </c>
      <c r="H43" s="48">
        <v>41556</v>
      </c>
      <c r="I43" s="1" t="s">
        <v>137</v>
      </c>
      <c r="J43" s="2" t="s">
        <v>138</v>
      </c>
      <c r="K43" s="48">
        <v>43305</v>
      </c>
      <c r="L43" s="48">
        <v>41579</v>
      </c>
      <c r="M43" s="48">
        <f t="shared" ref="M43:M46" si="5">O43</f>
        <v>43243</v>
      </c>
      <c r="N43" s="48"/>
      <c r="O43" s="48">
        <v>43243</v>
      </c>
      <c r="P43" s="48"/>
      <c r="Q43" s="57" t="s">
        <v>196</v>
      </c>
      <c r="R43" s="57" t="s">
        <v>197</v>
      </c>
    </row>
    <row r="44" spans="1:18" ht="15">
      <c r="A44" s="17" t="s">
        <v>181</v>
      </c>
      <c r="B44" s="19" t="s">
        <v>125</v>
      </c>
      <c r="C44" s="17">
        <v>2</v>
      </c>
      <c r="D44" s="57" t="s">
        <v>204</v>
      </c>
      <c r="E44" s="58">
        <v>40382</v>
      </c>
      <c r="F44" s="17" t="s">
        <v>184</v>
      </c>
      <c r="G44" s="1" t="s">
        <v>136</v>
      </c>
      <c r="H44" s="48">
        <v>41556</v>
      </c>
      <c r="I44" s="1" t="s">
        <v>137</v>
      </c>
      <c r="J44" s="2" t="s">
        <v>138</v>
      </c>
      <c r="K44" s="48">
        <v>43305</v>
      </c>
      <c r="L44" s="48">
        <v>41579</v>
      </c>
      <c r="M44" s="48">
        <f t="shared" si="5"/>
        <v>43243</v>
      </c>
      <c r="N44" s="48"/>
      <c r="O44" s="48">
        <v>43243</v>
      </c>
      <c r="P44" s="48"/>
      <c r="Q44" s="57" t="s">
        <v>196</v>
      </c>
      <c r="R44" s="57" t="s">
        <v>197</v>
      </c>
    </row>
    <row r="45" spans="1:18" ht="15">
      <c r="A45" s="17" t="s">
        <v>181</v>
      </c>
      <c r="B45" s="19" t="s">
        <v>125</v>
      </c>
      <c r="C45" s="17" t="s">
        <v>126</v>
      </c>
      <c r="D45" s="57" t="s">
        <v>205</v>
      </c>
      <c r="E45" s="58">
        <v>40382</v>
      </c>
      <c r="F45" s="17" t="s">
        <v>184</v>
      </c>
      <c r="G45" s="1" t="s">
        <v>136</v>
      </c>
      <c r="H45" s="48">
        <v>41556</v>
      </c>
      <c r="I45" s="1" t="s">
        <v>137</v>
      </c>
      <c r="J45" s="2" t="s">
        <v>138</v>
      </c>
      <c r="K45" s="48">
        <v>43305</v>
      </c>
      <c r="L45" s="48">
        <v>41579</v>
      </c>
      <c r="M45" s="48">
        <f t="shared" si="5"/>
        <v>43243</v>
      </c>
      <c r="N45" s="48"/>
      <c r="O45" s="48">
        <v>43243</v>
      </c>
      <c r="P45" s="48"/>
      <c r="Q45" s="57" t="s">
        <v>196</v>
      </c>
      <c r="R45" s="57" t="s">
        <v>197</v>
      </c>
    </row>
    <row r="46" spans="1:18" ht="15">
      <c r="A46" s="17" t="s">
        <v>181</v>
      </c>
      <c r="B46" s="19" t="s">
        <v>125</v>
      </c>
      <c r="C46" s="17" t="s">
        <v>139</v>
      </c>
      <c r="D46" s="57" t="s">
        <v>206</v>
      </c>
      <c r="E46" s="58">
        <v>40382</v>
      </c>
      <c r="F46" s="17" t="s">
        <v>184</v>
      </c>
      <c r="G46" s="1" t="s">
        <v>136</v>
      </c>
      <c r="H46" s="48">
        <v>41556</v>
      </c>
      <c r="I46" s="1" t="s">
        <v>137</v>
      </c>
      <c r="J46" s="2" t="s">
        <v>138</v>
      </c>
      <c r="K46" s="48">
        <v>43305</v>
      </c>
      <c r="L46" s="48">
        <v>41579</v>
      </c>
      <c r="M46" s="48">
        <f t="shared" si="5"/>
        <v>43243</v>
      </c>
      <c r="N46" s="48"/>
      <c r="O46" s="48">
        <v>43243</v>
      </c>
      <c r="P46" s="48"/>
      <c r="Q46" s="57" t="s">
        <v>196</v>
      </c>
      <c r="R46" s="57" t="s">
        <v>197</v>
      </c>
    </row>
    <row r="47" spans="1:18" ht="15">
      <c r="A47" s="17" t="s">
        <v>181</v>
      </c>
      <c r="B47" s="19" t="s">
        <v>134</v>
      </c>
      <c r="C47" s="17" t="s">
        <v>189</v>
      </c>
      <c r="D47" s="68" t="s">
        <v>207</v>
      </c>
      <c r="E47" s="17">
        <v>40690</v>
      </c>
      <c r="F47" s="1" t="s">
        <v>208</v>
      </c>
      <c r="G47" s="1" t="s">
        <v>209</v>
      </c>
      <c r="H47" s="49">
        <v>44812</v>
      </c>
      <c r="I47" s="1" t="s">
        <v>175</v>
      </c>
      <c r="J47" s="2" t="s">
        <v>147</v>
      </c>
      <c r="K47" s="51">
        <v>44812</v>
      </c>
      <c r="L47" s="48">
        <v>44805</v>
      </c>
      <c r="M47" s="48">
        <v>44618</v>
      </c>
      <c r="N47" s="48"/>
      <c r="O47" s="48">
        <v>44618</v>
      </c>
      <c r="P47" s="48"/>
      <c r="Q47" s="57" t="s">
        <v>210</v>
      </c>
      <c r="R47" s="57" t="s">
        <v>211</v>
      </c>
    </row>
    <row r="48" spans="1:18" ht="15">
      <c r="A48" s="17" t="s">
        <v>181</v>
      </c>
      <c r="B48" s="19" t="s">
        <v>134</v>
      </c>
      <c r="C48" s="17" t="s">
        <v>182</v>
      </c>
      <c r="D48" s="68" t="s">
        <v>212</v>
      </c>
      <c r="E48" s="17">
        <v>40690</v>
      </c>
      <c r="F48" s="1" t="s">
        <v>208</v>
      </c>
      <c r="G48" s="1" t="s">
        <v>209</v>
      </c>
      <c r="H48" s="49">
        <v>44812</v>
      </c>
      <c r="I48" s="1" t="s">
        <v>175</v>
      </c>
      <c r="J48" s="2" t="s">
        <v>147</v>
      </c>
      <c r="K48" s="51">
        <v>44812</v>
      </c>
      <c r="L48" s="48">
        <v>44805</v>
      </c>
      <c r="M48" s="48">
        <v>44618</v>
      </c>
      <c r="N48" s="48"/>
      <c r="O48" s="48">
        <v>44618</v>
      </c>
      <c r="P48" s="48"/>
      <c r="Q48" s="57" t="s">
        <v>210</v>
      </c>
      <c r="R48" s="57" t="s">
        <v>211</v>
      </c>
    </row>
    <row r="49" spans="1:18" ht="15">
      <c r="A49" s="17" t="s">
        <v>181</v>
      </c>
      <c r="B49" s="19" t="s">
        <v>134</v>
      </c>
      <c r="C49" s="17">
        <v>2</v>
      </c>
      <c r="D49" s="68" t="s">
        <v>213</v>
      </c>
      <c r="E49" s="17">
        <v>40690</v>
      </c>
      <c r="F49" s="1" t="s">
        <v>208</v>
      </c>
      <c r="G49" s="1" t="s">
        <v>209</v>
      </c>
      <c r="H49" s="49">
        <v>44812</v>
      </c>
      <c r="I49" s="1" t="s">
        <v>175</v>
      </c>
      <c r="J49" s="2" t="s">
        <v>147</v>
      </c>
      <c r="K49" s="51">
        <v>44812</v>
      </c>
      <c r="L49" s="48">
        <v>44805</v>
      </c>
      <c r="M49" s="48">
        <v>44618</v>
      </c>
      <c r="N49" s="48"/>
      <c r="O49" s="48">
        <v>44618</v>
      </c>
      <c r="P49" s="48"/>
      <c r="Q49" s="57" t="s">
        <v>210</v>
      </c>
      <c r="R49" s="57" t="s">
        <v>211</v>
      </c>
    </row>
    <row r="50" spans="1:18" ht="15">
      <c r="A50" s="17" t="s">
        <v>181</v>
      </c>
      <c r="B50" s="19" t="s">
        <v>134</v>
      </c>
      <c r="C50" s="17" t="s">
        <v>126</v>
      </c>
      <c r="D50" s="68" t="s">
        <v>214</v>
      </c>
      <c r="E50" s="17">
        <v>40690</v>
      </c>
      <c r="F50" s="1" t="s">
        <v>208</v>
      </c>
      <c r="G50" s="1" t="s">
        <v>209</v>
      </c>
      <c r="H50" s="49">
        <v>44812</v>
      </c>
      <c r="I50" s="1" t="s">
        <v>175</v>
      </c>
      <c r="J50" s="2" t="s">
        <v>147</v>
      </c>
      <c r="K50" s="51">
        <v>44812</v>
      </c>
      <c r="L50" s="48">
        <v>44805</v>
      </c>
      <c r="M50" s="48">
        <v>44618</v>
      </c>
      <c r="N50" s="48"/>
      <c r="O50" s="48">
        <v>44618</v>
      </c>
      <c r="P50" s="48"/>
      <c r="Q50" s="57" t="s">
        <v>210</v>
      </c>
      <c r="R50" s="57" t="s">
        <v>211</v>
      </c>
    </row>
    <row r="51" spans="1:18" ht="15">
      <c r="A51" s="17" t="s">
        <v>181</v>
      </c>
      <c r="B51" s="19" t="s">
        <v>134</v>
      </c>
      <c r="C51" s="17" t="s">
        <v>139</v>
      </c>
      <c r="D51" s="68" t="s">
        <v>215</v>
      </c>
      <c r="E51" s="17">
        <v>40690</v>
      </c>
      <c r="F51" s="1" t="s">
        <v>208</v>
      </c>
      <c r="G51" s="1" t="s">
        <v>209</v>
      </c>
      <c r="H51" s="49">
        <v>44812</v>
      </c>
      <c r="I51" s="1" t="s">
        <v>175</v>
      </c>
      <c r="J51" s="2" t="s">
        <v>147</v>
      </c>
      <c r="K51" s="51">
        <v>44812</v>
      </c>
      <c r="L51" s="48">
        <v>44805</v>
      </c>
      <c r="M51" s="48">
        <v>44618</v>
      </c>
      <c r="N51" s="48"/>
      <c r="O51" s="48">
        <v>44618</v>
      </c>
      <c r="P51" s="48"/>
      <c r="Q51" s="57" t="s">
        <v>210</v>
      </c>
      <c r="R51" s="57" t="s">
        <v>211</v>
      </c>
    </row>
    <row r="52" spans="1:18" ht="15">
      <c r="A52" s="17" t="s">
        <v>181</v>
      </c>
      <c r="B52" s="19" t="s">
        <v>125</v>
      </c>
      <c r="C52" s="17" t="s">
        <v>189</v>
      </c>
      <c r="D52" s="57" t="s">
        <v>216</v>
      </c>
      <c r="E52" s="17">
        <v>40690</v>
      </c>
      <c r="F52" s="1" t="s">
        <v>208</v>
      </c>
      <c r="G52" s="1" t="s">
        <v>209</v>
      </c>
      <c r="H52" s="49">
        <v>44812</v>
      </c>
      <c r="I52" s="1" t="s">
        <v>175</v>
      </c>
      <c r="J52" s="2" t="s">
        <v>147</v>
      </c>
      <c r="K52" s="51">
        <v>44812</v>
      </c>
      <c r="L52" s="48">
        <v>44805</v>
      </c>
      <c r="M52" s="48">
        <v>44618</v>
      </c>
      <c r="N52" s="48"/>
      <c r="O52" s="48">
        <v>44618</v>
      </c>
      <c r="P52" s="48"/>
      <c r="Q52" s="57" t="s">
        <v>210</v>
      </c>
      <c r="R52" s="57" t="s">
        <v>211</v>
      </c>
    </row>
    <row r="53" spans="1:18" ht="15">
      <c r="A53" s="17" t="s">
        <v>181</v>
      </c>
      <c r="B53" s="19" t="s">
        <v>125</v>
      </c>
      <c r="C53" s="17" t="s">
        <v>182</v>
      </c>
      <c r="D53" s="57" t="s">
        <v>217</v>
      </c>
      <c r="E53" s="17">
        <v>40690</v>
      </c>
      <c r="F53" s="1" t="s">
        <v>208</v>
      </c>
      <c r="G53" s="1" t="s">
        <v>209</v>
      </c>
      <c r="H53" s="49">
        <v>44812</v>
      </c>
      <c r="I53" s="1" t="s">
        <v>175</v>
      </c>
      <c r="J53" s="2" t="s">
        <v>147</v>
      </c>
      <c r="K53" s="51">
        <v>44812</v>
      </c>
      <c r="L53" s="48">
        <v>44805</v>
      </c>
      <c r="M53" s="48">
        <v>44618</v>
      </c>
      <c r="N53" s="48"/>
      <c r="O53" s="48">
        <v>44618</v>
      </c>
      <c r="P53" s="48"/>
      <c r="Q53" s="57" t="s">
        <v>210</v>
      </c>
      <c r="R53" s="57" t="s">
        <v>211</v>
      </c>
    </row>
    <row r="54" spans="1:18" ht="15">
      <c r="A54" s="17" t="s">
        <v>181</v>
      </c>
      <c r="B54" s="19" t="s">
        <v>125</v>
      </c>
      <c r="C54" s="17">
        <v>2</v>
      </c>
      <c r="D54" s="57" t="s">
        <v>218</v>
      </c>
      <c r="E54" s="17">
        <v>40690</v>
      </c>
      <c r="F54" s="1" t="s">
        <v>208</v>
      </c>
      <c r="G54" s="1" t="s">
        <v>209</v>
      </c>
      <c r="H54" s="49">
        <v>44812</v>
      </c>
      <c r="I54" s="1" t="s">
        <v>175</v>
      </c>
      <c r="J54" s="2" t="s">
        <v>147</v>
      </c>
      <c r="K54" s="51">
        <v>44812</v>
      </c>
      <c r="L54" s="48">
        <v>44805</v>
      </c>
      <c r="M54" s="48">
        <v>44618</v>
      </c>
      <c r="N54" s="48"/>
      <c r="O54" s="48">
        <v>44618</v>
      </c>
      <c r="P54" s="48"/>
      <c r="Q54" s="57" t="s">
        <v>210</v>
      </c>
      <c r="R54" s="57" t="s">
        <v>211</v>
      </c>
    </row>
    <row r="55" spans="1:18" ht="15">
      <c r="A55" s="17" t="s">
        <v>181</v>
      </c>
      <c r="B55" s="19" t="s">
        <v>125</v>
      </c>
      <c r="C55" s="17" t="s">
        <v>126</v>
      </c>
      <c r="D55" s="57" t="s">
        <v>219</v>
      </c>
      <c r="E55" s="17">
        <v>40690</v>
      </c>
      <c r="F55" s="1" t="s">
        <v>208</v>
      </c>
      <c r="G55" s="1" t="s">
        <v>209</v>
      </c>
      <c r="H55" s="49">
        <v>44812</v>
      </c>
      <c r="I55" s="1" t="s">
        <v>175</v>
      </c>
      <c r="J55" s="2" t="s">
        <v>147</v>
      </c>
      <c r="K55" s="51">
        <v>44812</v>
      </c>
      <c r="L55" s="48">
        <v>44805</v>
      </c>
      <c r="M55" s="48">
        <v>44618</v>
      </c>
      <c r="N55" s="48"/>
      <c r="O55" s="48">
        <v>44618</v>
      </c>
      <c r="P55" s="48"/>
      <c r="Q55" s="57" t="s">
        <v>210</v>
      </c>
      <c r="R55" s="57" t="s">
        <v>211</v>
      </c>
    </row>
    <row r="56" spans="1:18" ht="15">
      <c r="A56" s="17" t="s">
        <v>181</v>
      </c>
      <c r="B56" s="19" t="s">
        <v>125</v>
      </c>
      <c r="C56" s="17" t="s">
        <v>139</v>
      </c>
      <c r="D56" s="57" t="s">
        <v>220</v>
      </c>
      <c r="E56" s="17">
        <v>40690</v>
      </c>
      <c r="F56" s="1" t="s">
        <v>208</v>
      </c>
      <c r="G56" s="1" t="s">
        <v>209</v>
      </c>
      <c r="H56" s="49">
        <v>44812</v>
      </c>
      <c r="I56" s="1" t="s">
        <v>175</v>
      </c>
      <c r="J56" s="2" t="s">
        <v>147</v>
      </c>
      <c r="K56" s="51">
        <v>44812</v>
      </c>
      <c r="L56" s="48">
        <v>44805</v>
      </c>
      <c r="M56" s="48">
        <v>44618</v>
      </c>
      <c r="N56" s="48"/>
      <c r="O56" s="48">
        <v>44618</v>
      </c>
      <c r="P56" s="48"/>
      <c r="Q56" s="57" t="s">
        <v>210</v>
      </c>
      <c r="R56" s="57" t="s">
        <v>211</v>
      </c>
    </row>
    <row r="57" spans="1:18" s="96" customFormat="1" ht="7.5" customHeight="1">
      <c r="A57" s="97"/>
      <c r="B57" s="98"/>
      <c r="C57" s="97"/>
      <c r="D57" s="106"/>
      <c r="E57" s="97"/>
      <c r="F57" s="97"/>
      <c r="G57" s="97"/>
      <c r="H57" s="91"/>
      <c r="I57" s="93"/>
      <c r="J57" s="94"/>
      <c r="K57" s="95"/>
      <c r="L57" s="95"/>
      <c r="M57" s="95"/>
      <c r="N57" s="95"/>
      <c r="O57" s="95"/>
      <c r="P57" s="95"/>
      <c r="Q57" s="91"/>
      <c r="R57" s="91"/>
    </row>
    <row r="58" spans="1:18" ht="15">
      <c r="A58" s="17" t="s">
        <v>221</v>
      </c>
      <c r="B58" s="19" t="s">
        <v>125</v>
      </c>
      <c r="C58" s="19">
        <v>2</v>
      </c>
      <c r="D58" s="57" t="s">
        <v>222</v>
      </c>
      <c r="E58" s="17">
        <v>143</v>
      </c>
      <c r="F58" s="17" t="s">
        <v>223</v>
      </c>
      <c r="G58" s="2" t="s">
        <v>129</v>
      </c>
      <c r="H58" s="48">
        <v>41046</v>
      </c>
      <c r="I58" s="1" t="s">
        <v>130</v>
      </c>
      <c r="J58" s="2" t="s">
        <v>138</v>
      </c>
      <c r="K58" s="48">
        <f t="shared" ref="K58:K69" si="6">H58</f>
        <v>41046</v>
      </c>
      <c r="L58" s="48">
        <v>41122</v>
      </c>
      <c r="M58" s="48">
        <v>41122</v>
      </c>
      <c r="N58" s="48"/>
      <c r="O58" s="48">
        <v>41122</v>
      </c>
      <c r="P58" s="48"/>
      <c r="Q58" s="57" t="s">
        <v>224</v>
      </c>
      <c r="R58" s="57" t="s">
        <v>225</v>
      </c>
    </row>
    <row r="59" spans="1:18" ht="15">
      <c r="A59" s="17" t="s">
        <v>221</v>
      </c>
      <c r="B59" s="19" t="s">
        <v>125</v>
      </c>
      <c r="C59" s="19" t="s">
        <v>126</v>
      </c>
      <c r="D59" s="57" t="s">
        <v>226</v>
      </c>
      <c r="E59" s="17">
        <v>144</v>
      </c>
      <c r="F59" s="17" t="s">
        <v>223</v>
      </c>
      <c r="G59" s="2" t="s">
        <v>129</v>
      </c>
      <c r="H59" s="48">
        <v>41046</v>
      </c>
      <c r="I59" s="1" t="s">
        <v>130</v>
      </c>
      <c r="J59" s="2" t="s">
        <v>138</v>
      </c>
      <c r="K59" s="48">
        <f t="shared" si="6"/>
        <v>41046</v>
      </c>
      <c r="L59" s="48">
        <v>41122</v>
      </c>
      <c r="M59" s="48">
        <v>41122</v>
      </c>
      <c r="N59" s="48"/>
      <c r="O59" s="48">
        <v>41122</v>
      </c>
      <c r="P59" s="48"/>
      <c r="Q59" s="57" t="s">
        <v>224</v>
      </c>
      <c r="R59" s="57" t="s">
        <v>225</v>
      </c>
    </row>
    <row r="60" spans="1:18" ht="15">
      <c r="A60" s="17" t="s">
        <v>221</v>
      </c>
      <c r="B60" s="19" t="s">
        <v>134</v>
      </c>
      <c r="C60" s="19" t="s">
        <v>189</v>
      </c>
      <c r="D60" s="68" t="s">
        <v>227</v>
      </c>
      <c r="E60" s="17">
        <v>32624</v>
      </c>
      <c r="F60" s="17" t="s">
        <v>223</v>
      </c>
      <c r="G60" s="2" t="s">
        <v>167</v>
      </c>
      <c r="H60" s="48">
        <v>41556</v>
      </c>
      <c r="I60" s="1" t="s">
        <v>137</v>
      </c>
      <c r="J60" s="2" t="s">
        <v>147</v>
      </c>
      <c r="K60" s="48">
        <f t="shared" si="6"/>
        <v>41556</v>
      </c>
      <c r="L60" s="48">
        <v>41579</v>
      </c>
      <c r="M60" s="48">
        <v>41579</v>
      </c>
      <c r="N60" s="48"/>
      <c r="O60" s="48">
        <v>41579</v>
      </c>
      <c r="P60" s="48"/>
      <c r="Q60" s="57" t="s">
        <v>224</v>
      </c>
      <c r="R60" s="57" t="s">
        <v>225</v>
      </c>
    </row>
    <row r="61" spans="1:18" ht="15">
      <c r="A61" s="17" t="s">
        <v>221</v>
      </c>
      <c r="B61" s="19" t="s">
        <v>134</v>
      </c>
      <c r="C61" s="19" t="s">
        <v>182</v>
      </c>
      <c r="D61" s="68" t="s">
        <v>228</v>
      </c>
      <c r="E61" s="17">
        <v>32624</v>
      </c>
      <c r="F61" s="17" t="s">
        <v>223</v>
      </c>
      <c r="G61" s="2" t="s">
        <v>167</v>
      </c>
      <c r="H61" s="48">
        <v>41556</v>
      </c>
      <c r="I61" s="1" t="s">
        <v>137</v>
      </c>
      <c r="J61" s="2" t="s">
        <v>147</v>
      </c>
      <c r="K61" s="48">
        <v>41548</v>
      </c>
      <c r="L61" s="48">
        <v>41579</v>
      </c>
      <c r="M61" s="48">
        <v>41579</v>
      </c>
      <c r="N61" s="48"/>
      <c r="O61" s="48">
        <v>41579</v>
      </c>
      <c r="P61" s="48"/>
      <c r="Q61" s="57" t="s">
        <v>224</v>
      </c>
      <c r="R61" s="57" t="s">
        <v>225</v>
      </c>
    </row>
    <row r="62" spans="1:18" ht="15">
      <c r="A62" s="17" t="s">
        <v>221</v>
      </c>
      <c r="B62" s="19" t="s">
        <v>134</v>
      </c>
      <c r="C62" s="19">
        <v>2</v>
      </c>
      <c r="D62" s="68" t="s">
        <v>229</v>
      </c>
      <c r="E62" s="17">
        <v>32624</v>
      </c>
      <c r="F62" s="17" t="s">
        <v>223</v>
      </c>
      <c r="G62" s="2" t="s">
        <v>167</v>
      </c>
      <c r="H62" s="48">
        <v>41556</v>
      </c>
      <c r="I62" s="1" t="s">
        <v>137</v>
      </c>
      <c r="J62" s="2" t="s">
        <v>147</v>
      </c>
      <c r="K62" s="48">
        <f t="shared" si="6"/>
        <v>41556</v>
      </c>
      <c r="L62" s="48">
        <v>41579</v>
      </c>
      <c r="M62" s="48">
        <v>41579</v>
      </c>
      <c r="N62" s="48"/>
      <c r="O62" s="48">
        <v>41579</v>
      </c>
      <c r="P62" s="48"/>
      <c r="Q62" s="57" t="s">
        <v>224</v>
      </c>
      <c r="R62" s="57" t="s">
        <v>225</v>
      </c>
    </row>
    <row r="63" spans="1:18" ht="15">
      <c r="A63" s="17" t="s">
        <v>221</v>
      </c>
      <c r="B63" s="19" t="s">
        <v>134</v>
      </c>
      <c r="C63" s="19" t="s">
        <v>126</v>
      </c>
      <c r="D63" s="68" t="s">
        <v>230</v>
      </c>
      <c r="E63" s="17">
        <v>32624</v>
      </c>
      <c r="F63" s="17" t="s">
        <v>223</v>
      </c>
      <c r="G63" s="2" t="s">
        <v>167</v>
      </c>
      <c r="H63" s="48">
        <v>41556</v>
      </c>
      <c r="I63" s="1" t="s">
        <v>137</v>
      </c>
      <c r="J63" s="2" t="s">
        <v>147</v>
      </c>
      <c r="K63" s="48">
        <f t="shared" si="6"/>
        <v>41556</v>
      </c>
      <c r="L63" s="48">
        <v>41579</v>
      </c>
      <c r="M63" s="48">
        <v>41579</v>
      </c>
      <c r="N63" s="48"/>
      <c r="O63" s="48">
        <v>41579</v>
      </c>
      <c r="P63" s="48"/>
      <c r="Q63" s="57" t="s">
        <v>224</v>
      </c>
      <c r="R63" s="57" t="s">
        <v>225</v>
      </c>
    </row>
    <row r="64" spans="1:18" ht="15">
      <c r="A64" s="17" t="s">
        <v>221</v>
      </c>
      <c r="B64" s="19" t="s">
        <v>134</v>
      </c>
      <c r="C64" s="19" t="s">
        <v>139</v>
      </c>
      <c r="D64" s="68" t="s">
        <v>231</v>
      </c>
      <c r="E64" s="17">
        <v>32624</v>
      </c>
      <c r="F64" s="17" t="s">
        <v>223</v>
      </c>
      <c r="G64" s="2" t="s">
        <v>167</v>
      </c>
      <c r="H64" s="48">
        <v>41556</v>
      </c>
      <c r="I64" s="1" t="s">
        <v>137</v>
      </c>
      <c r="J64" s="2" t="s">
        <v>147</v>
      </c>
      <c r="K64" s="48">
        <f t="shared" si="6"/>
        <v>41556</v>
      </c>
      <c r="L64" s="48">
        <v>41579</v>
      </c>
      <c r="M64" s="48">
        <v>41579</v>
      </c>
      <c r="N64" s="48"/>
      <c r="O64" s="48">
        <v>41579</v>
      </c>
      <c r="P64" s="48"/>
      <c r="Q64" s="57" t="s">
        <v>224</v>
      </c>
      <c r="R64" s="57" t="s">
        <v>225</v>
      </c>
    </row>
    <row r="65" spans="1:18" ht="15">
      <c r="A65" s="17" t="s">
        <v>221</v>
      </c>
      <c r="B65" s="19" t="s">
        <v>125</v>
      </c>
      <c r="C65" s="19" t="s">
        <v>189</v>
      </c>
      <c r="D65" s="57" t="s">
        <v>232</v>
      </c>
      <c r="E65" s="17">
        <v>32624</v>
      </c>
      <c r="F65" s="17" t="s">
        <v>223</v>
      </c>
      <c r="G65" s="2" t="s">
        <v>167</v>
      </c>
      <c r="H65" s="48">
        <v>41556</v>
      </c>
      <c r="I65" s="1" t="s">
        <v>137</v>
      </c>
      <c r="J65" s="2" t="s">
        <v>147</v>
      </c>
      <c r="K65" s="48">
        <f t="shared" si="6"/>
        <v>41556</v>
      </c>
      <c r="L65" s="56">
        <v>41579</v>
      </c>
      <c r="M65" s="48">
        <v>41579</v>
      </c>
      <c r="N65" s="48"/>
      <c r="O65" s="48">
        <v>41579</v>
      </c>
      <c r="P65" s="48"/>
      <c r="Q65" s="57" t="s">
        <v>224</v>
      </c>
      <c r="R65" s="57" t="s">
        <v>225</v>
      </c>
    </row>
    <row r="66" spans="1:18" ht="15">
      <c r="A66" s="17" t="s">
        <v>221</v>
      </c>
      <c r="B66" s="19" t="s">
        <v>125</v>
      </c>
      <c r="C66" s="19" t="s">
        <v>182</v>
      </c>
      <c r="D66" s="57" t="s">
        <v>233</v>
      </c>
      <c r="E66" s="17">
        <v>32624</v>
      </c>
      <c r="F66" s="17" t="s">
        <v>223</v>
      </c>
      <c r="G66" s="2" t="s">
        <v>167</v>
      </c>
      <c r="H66" s="48">
        <v>41556</v>
      </c>
      <c r="I66" s="1" t="s">
        <v>137</v>
      </c>
      <c r="J66" s="2" t="s">
        <v>147</v>
      </c>
      <c r="K66" s="48">
        <f t="shared" si="6"/>
        <v>41556</v>
      </c>
      <c r="L66" s="48">
        <v>41579</v>
      </c>
      <c r="M66" s="48">
        <v>41579</v>
      </c>
      <c r="N66" s="48"/>
      <c r="O66" s="48">
        <v>41579</v>
      </c>
      <c r="P66" s="48"/>
      <c r="Q66" s="57" t="s">
        <v>224</v>
      </c>
      <c r="R66" s="57" t="s">
        <v>225</v>
      </c>
    </row>
    <row r="67" spans="1:18" ht="15">
      <c r="A67" s="17" t="s">
        <v>221</v>
      </c>
      <c r="B67" s="19" t="s">
        <v>125</v>
      </c>
      <c r="C67" s="19">
        <v>2</v>
      </c>
      <c r="D67" s="57" t="s">
        <v>234</v>
      </c>
      <c r="E67" s="17">
        <v>32624</v>
      </c>
      <c r="F67" s="17" t="s">
        <v>223</v>
      </c>
      <c r="G67" s="2" t="s">
        <v>167</v>
      </c>
      <c r="H67" s="48">
        <v>41556</v>
      </c>
      <c r="I67" s="1" t="s">
        <v>137</v>
      </c>
      <c r="J67" s="2" t="s">
        <v>147</v>
      </c>
      <c r="K67" s="48">
        <f t="shared" si="6"/>
        <v>41556</v>
      </c>
      <c r="L67" s="48">
        <v>41579</v>
      </c>
      <c r="M67" s="48">
        <v>41579</v>
      </c>
      <c r="N67" s="48"/>
      <c r="O67" s="48">
        <v>41579</v>
      </c>
      <c r="P67" s="48"/>
      <c r="Q67" s="57" t="s">
        <v>224</v>
      </c>
      <c r="R67" s="57" t="s">
        <v>225</v>
      </c>
    </row>
    <row r="68" spans="1:18" ht="15">
      <c r="A68" s="17" t="s">
        <v>221</v>
      </c>
      <c r="B68" s="19" t="s">
        <v>125</v>
      </c>
      <c r="C68" s="19" t="s">
        <v>126</v>
      </c>
      <c r="D68" s="57" t="s">
        <v>235</v>
      </c>
      <c r="E68" s="17">
        <v>32624</v>
      </c>
      <c r="F68" s="17" t="s">
        <v>223</v>
      </c>
      <c r="G68" s="2" t="s">
        <v>167</v>
      </c>
      <c r="H68" s="48">
        <v>41556</v>
      </c>
      <c r="I68" s="1" t="s">
        <v>137</v>
      </c>
      <c r="J68" s="2" t="s">
        <v>147</v>
      </c>
      <c r="K68" s="48">
        <f t="shared" si="6"/>
        <v>41556</v>
      </c>
      <c r="L68" s="48">
        <v>41579</v>
      </c>
      <c r="M68" s="48">
        <v>41579</v>
      </c>
      <c r="N68" s="48"/>
      <c r="O68" s="48">
        <v>41579</v>
      </c>
      <c r="P68" s="48"/>
      <c r="Q68" s="57" t="s">
        <v>224</v>
      </c>
      <c r="R68" s="57" t="s">
        <v>225</v>
      </c>
    </row>
    <row r="69" spans="1:18" ht="15">
      <c r="A69" s="17" t="s">
        <v>221</v>
      </c>
      <c r="B69" s="19" t="s">
        <v>125</v>
      </c>
      <c r="C69" s="19" t="s">
        <v>139</v>
      </c>
      <c r="D69" s="57" t="s">
        <v>236</v>
      </c>
      <c r="E69" s="17">
        <v>32624</v>
      </c>
      <c r="F69" s="17" t="s">
        <v>223</v>
      </c>
      <c r="G69" s="2" t="s">
        <v>167</v>
      </c>
      <c r="H69" s="48">
        <v>41556</v>
      </c>
      <c r="I69" s="1" t="s">
        <v>137</v>
      </c>
      <c r="J69" s="2" t="s">
        <v>147</v>
      </c>
      <c r="K69" s="48">
        <f t="shared" si="6"/>
        <v>41556</v>
      </c>
      <c r="L69" s="48">
        <v>41579</v>
      </c>
      <c r="M69" s="48">
        <v>41579</v>
      </c>
      <c r="N69" s="48"/>
      <c r="O69" s="48">
        <v>41579</v>
      </c>
      <c r="P69" s="48"/>
      <c r="Q69" s="57" t="s">
        <v>224</v>
      </c>
      <c r="R69" s="57" t="s">
        <v>225</v>
      </c>
    </row>
    <row r="70" spans="1:18" s="96" customFormat="1" ht="7.5" customHeight="1">
      <c r="A70" s="97"/>
      <c r="B70" s="98"/>
      <c r="C70" s="98"/>
      <c r="D70" s="97"/>
      <c r="E70" s="97"/>
      <c r="F70" s="97"/>
      <c r="G70" s="97"/>
      <c r="H70" s="91"/>
      <c r="I70" s="93"/>
      <c r="J70" s="94"/>
      <c r="K70" s="95"/>
      <c r="L70" s="95"/>
      <c r="M70" s="95"/>
      <c r="N70" s="95"/>
      <c r="O70" s="95"/>
      <c r="P70" s="95"/>
      <c r="Q70" s="95"/>
      <c r="R70" s="91"/>
    </row>
    <row r="71" spans="1:18" ht="15">
      <c r="A71" s="17" t="s">
        <v>237</v>
      </c>
      <c r="B71" s="19" t="s">
        <v>125</v>
      </c>
      <c r="C71" s="19" t="s">
        <v>182</v>
      </c>
      <c r="D71" s="57" t="s">
        <v>238</v>
      </c>
      <c r="E71" s="17">
        <v>146</v>
      </c>
      <c r="F71" s="17" t="s">
        <v>239</v>
      </c>
      <c r="G71" s="2" t="s">
        <v>129</v>
      </c>
      <c r="H71" s="50">
        <v>41046</v>
      </c>
      <c r="I71" s="1" t="s">
        <v>130</v>
      </c>
      <c r="J71" s="2" t="s">
        <v>138</v>
      </c>
      <c r="K71" s="48">
        <f t="shared" ref="K71:K84" si="7">H71</f>
        <v>41046</v>
      </c>
      <c r="L71" s="48">
        <v>41122</v>
      </c>
      <c r="M71" s="48">
        <v>41122</v>
      </c>
      <c r="N71" s="48"/>
      <c r="O71" s="48">
        <v>41122</v>
      </c>
      <c r="P71" s="48"/>
      <c r="Q71" s="57" t="s">
        <v>240</v>
      </c>
      <c r="R71" s="57" t="s">
        <v>241</v>
      </c>
    </row>
    <row r="72" spans="1:18" ht="15">
      <c r="A72" s="17" t="s">
        <v>237</v>
      </c>
      <c r="B72" s="19" t="s">
        <v>125</v>
      </c>
      <c r="C72" s="19">
        <v>2</v>
      </c>
      <c r="D72" s="57" t="s">
        <v>242</v>
      </c>
      <c r="E72" s="17">
        <v>147</v>
      </c>
      <c r="F72" s="17" t="s">
        <v>239</v>
      </c>
      <c r="G72" s="2" t="s">
        <v>129</v>
      </c>
      <c r="H72" s="50">
        <v>41046</v>
      </c>
      <c r="I72" s="1" t="s">
        <v>130</v>
      </c>
      <c r="J72" s="2" t="s">
        <v>138</v>
      </c>
      <c r="K72" s="48">
        <f t="shared" si="7"/>
        <v>41046</v>
      </c>
      <c r="L72" s="48">
        <v>41122</v>
      </c>
      <c r="M72" s="48">
        <v>41122</v>
      </c>
      <c r="N72" s="48"/>
      <c r="O72" s="48">
        <v>41122</v>
      </c>
      <c r="P72" s="48"/>
      <c r="Q72" s="57" t="s">
        <v>240</v>
      </c>
      <c r="R72" s="57" t="s">
        <v>241</v>
      </c>
    </row>
    <row r="73" spans="1:18" ht="15">
      <c r="A73" s="17" t="s">
        <v>237</v>
      </c>
      <c r="B73" s="19" t="s">
        <v>125</v>
      </c>
      <c r="C73" s="19" t="s">
        <v>126</v>
      </c>
      <c r="D73" s="57" t="s">
        <v>243</v>
      </c>
      <c r="E73" s="17">
        <v>148</v>
      </c>
      <c r="F73" s="17" t="s">
        <v>239</v>
      </c>
      <c r="G73" s="2" t="s">
        <v>129</v>
      </c>
      <c r="H73" s="50">
        <v>41046</v>
      </c>
      <c r="I73" s="1" t="s">
        <v>130</v>
      </c>
      <c r="J73" s="2" t="s">
        <v>138</v>
      </c>
      <c r="K73" s="48">
        <f t="shared" si="7"/>
        <v>41046</v>
      </c>
      <c r="L73" s="48">
        <v>41122</v>
      </c>
      <c r="M73" s="48">
        <v>41122</v>
      </c>
      <c r="N73" s="48"/>
      <c r="O73" s="48">
        <v>41122</v>
      </c>
      <c r="P73" s="48"/>
      <c r="Q73" s="57" t="s">
        <v>240</v>
      </c>
      <c r="R73" s="57" t="s">
        <v>241</v>
      </c>
    </row>
    <row r="74" spans="1:18" ht="15">
      <c r="A74" s="17" t="s">
        <v>237</v>
      </c>
      <c r="B74" s="19" t="s">
        <v>125</v>
      </c>
      <c r="C74" s="19" t="s">
        <v>189</v>
      </c>
      <c r="D74" s="57" t="s">
        <v>244</v>
      </c>
      <c r="E74" s="17">
        <v>149</v>
      </c>
      <c r="F74" s="17" t="s">
        <v>239</v>
      </c>
      <c r="G74" s="2" t="s">
        <v>129</v>
      </c>
      <c r="H74" s="50">
        <v>41046</v>
      </c>
      <c r="I74" s="1" t="s">
        <v>130</v>
      </c>
      <c r="J74" s="2" t="s">
        <v>138</v>
      </c>
      <c r="K74" s="48">
        <f t="shared" si="7"/>
        <v>41046</v>
      </c>
      <c r="L74" s="48">
        <v>41122</v>
      </c>
      <c r="M74" s="48">
        <v>41122</v>
      </c>
      <c r="N74" s="48"/>
      <c r="O74" s="48">
        <v>41122</v>
      </c>
      <c r="P74" s="48"/>
      <c r="Q74" s="57" t="s">
        <v>240</v>
      </c>
      <c r="R74" s="57" t="s">
        <v>241</v>
      </c>
    </row>
    <row r="75" spans="1:18" ht="15">
      <c r="A75" s="17" t="s">
        <v>237</v>
      </c>
      <c r="B75" s="19" t="s">
        <v>134</v>
      </c>
      <c r="C75" s="19" t="s">
        <v>189</v>
      </c>
      <c r="D75" s="68" t="s">
        <v>245</v>
      </c>
      <c r="E75" s="17">
        <v>32624</v>
      </c>
      <c r="F75" s="17" t="s">
        <v>239</v>
      </c>
      <c r="G75" s="2" t="s">
        <v>167</v>
      </c>
      <c r="H75" s="50">
        <v>41556</v>
      </c>
      <c r="I75" s="1" t="s">
        <v>137</v>
      </c>
      <c r="J75" s="2" t="s">
        <v>138</v>
      </c>
      <c r="K75" s="48">
        <f t="shared" si="7"/>
        <v>41556</v>
      </c>
      <c r="L75" s="48">
        <v>41579</v>
      </c>
      <c r="M75" s="48">
        <v>41579</v>
      </c>
      <c r="N75" s="48"/>
      <c r="O75" s="48">
        <v>41579</v>
      </c>
      <c r="P75" s="48"/>
      <c r="Q75" s="57" t="s">
        <v>240</v>
      </c>
      <c r="R75" s="57" t="s">
        <v>241</v>
      </c>
    </row>
    <row r="76" spans="1:18" ht="15">
      <c r="A76" s="17" t="s">
        <v>237</v>
      </c>
      <c r="B76" s="19" t="s">
        <v>134</v>
      </c>
      <c r="C76" s="19" t="s">
        <v>182</v>
      </c>
      <c r="D76" s="68" t="s">
        <v>246</v>
      </c>
      <c r="E76" s="17">
        <v>32624</v>
      </c>
      <c r="F76" s="17" t="s">
        <v>239</v>
      </c>
      <c r="G76" s="2" t="s">
        <v>167</v>
      </c>
      <c r="H76" s="50">
        <v>41556</v>
      </c>
      <c r="I76" s="1" t="s">
        <v>137</v>
      </c>
      <c r="J76" s="2" t="s">
        <v>138</v>
      </c>
      <c r="K76" s="48">
        <f t="shared" si="7"/>
        <v>41556</v>
      </c>
      <c r="L76" s="48">
        <v>41579</v>
      </c>
      <c r="M76" s="48">
        <v>41579</v>
      </c>
      <c r="N76" s="48"/>
      <c r="O76" s="48">
        <v>41579</v>
      </c>
      <c r="P76" s="48"/>
      <c r="Q76" s="57" t="s">
        <v>240</v>
      </c>
      <c r="R76" s="57" t="s">
        <v>241</v>
      </c>
    </row>
    <row r="77" spans="1:18" ht="15">
      <c r="A77" s="17" t="s">
        <v>237</v>
      </c>
      <c r="B77" s="19" t="s">
        <v>134</v>
      </c>
      <c r="C77" s="19">
        <v>2</v>
      </c>
      <c r="D77" s="68" t="s">
        <v>247</v>
      </c>
      <c r="E77" s="17">
        <v>32624</v>
      </c>
      <c r="F77" s="17" t="s">
        <v>239</v>
      </c>
      <c r="G77" s="2" t="s">
        <v>167</v>
      </c>
      <c r="H77" s="50">
        <v>41556</v>
      </c>
      <c r="I77" s="1" t="s">
        <v>137</v>
      </c>
      <c r="J77" s="2" t="s">
        <v>138</v>
      </c>
      <c r="K77" s="48">
        <f t="shared" si="7"/>
        <v>41556</v>
      </c>
      <c r="L77" s="48">
        <v>41579</v>
      </c>
      <c r="M77" s="48">
        <v>41579</v>
      </c>
      <c r="N77" s="48"/>
      <c r="O77" s="48">
        <v>41579</v>
      </c>
      <c r="P77" s="48"/>
      <c r="Q77" s="57" t="s">
        <v>240</v>
      </c>
      <c r="R77" s="57" t="s">
        <v>241</v>
      </c>
    </row>
    <row r="78" spans="1:18" ht="15">
      <c r="A78" s="17" t="s">
        <v>237</v>
      </c>
      <c r="B78" s="19" t="s">
        <v>134</v>
      </c>
      <c r="C78" s="19" t="s">
        <v>126</v>
      </c>
      <c r="D78" s="68" t="s">
        <v>248</v>
      </c>
      <c r="E78" s="17">
        <v>32624</v>
      </c>
      <c r="F78" s="17" t="s">
        <v>239</v>
      </c>
      <c r="G78" s="2" t="s">
        <v>167</v>
      </c>
      <c r="H78" s="50">
        <v>41556</v>
      </c>
      <c r="I78" s="1" t="s">
        <v>137</v>
      </c>
      <c r="J78" s="2" t="s">
        <v>138</v>
      </c>
      <c r="K78" s="48">
        <f t="shared" si="7"/>
        <v>41556</v>
      </c>
      <c r="L78" s="48">
        <v>41579</v>
      </c>
      <c r="M78" s="48">
        <v>41579</v>
      </c>
      <c r="N78" s="48"/>
      <c r="O78" s="48">
        <v>41579</v>
      </c>
      <c r="P78" s="48"/>
      <c r="Q78" s="57" t="s">
        <v>240</v>
      </c>
      <c r="R78" s="57" t="s">
        <v>241</v>
      </c>
    </row>
    <row r="79" spans="1:18" ht="15">
      <c r="A79" s="17" t="s">
        <v>237</v>
      </c>
      <c r="B79" s="19" t="s">
        <v>134</v>
      </c>
      <c r="C79" s="19" t="s">
        <v>139</v>
      </c>
      <c r="D79" s="68" t="s">
        <v>249</v>
      </c>
      <c r="E79" s="17">
        <v>32624</v>
      </c>
      <c r="F79" s="17" t="s">
        <v>239</v>
      </c>
      <c r="G79" s="2" t="s">
        <v>167</v>
      </c>
      <c r="H79" s="50">
        <v>41556</v>
      </c>
      <c r="I79" s="1" t="s">
        <v>137</v>
      </c>
      <c r="J79" s="2" t="s">
        <v>138</v>
      </c>
      <c r="K79" s="48">
        <f t="shared" si="7"/>
        <v>41556</v>
      </c>
      <c r="L79" s="48">
        <v>41579</v>
      </c>
      <c r="M79" s="48">
        <f t="shared" ref="M79" si="8">O79</f>
        <v>41579</v>
      </c>
      <c r="N79" s="48"/>
      <c r="O79" s="48">
        <v>41579</v>
      </c>
      <c r="P79" s="48"/>
      <c r="Q79" s="57" t="s">
        <v>240</v>
      </c>
      <c r="R79" s="57" t="s">
        <v>241</v>
      </c>
    </row>
    <row r="80" spans="1:18" ht="15">
      <c r="A80" s="17" t="s">
        <v>237</v>
      </c>
      <c r="B80" s="19" t="s">
        <v>125</v>
      </c>
      <c r="C80" s="19" t="s">
        <v>189</v>
      </c>
      <c r="D80" s="57" t="s">
        <v>250</v>
      </c>
      <c r="E80" s="17">
        <v>32624</v>
      </c>
      <c r="F80" s="17" t="s">
        <v>239</v>
      </c>
      <c r="G80" s="2" t="s">
        <v>167</v>
      </c>
      <c r="H80" s="50">
        <v>41556</v>
      </c>
      <c r="I80" s="1" t="s">
        <v>137</v>
      </c>
      <c r="J80" s="2" t="s">
        <v>138</v>
      </c>
      <c r="K80" s="48">
        <f t="shared" si="7"/>
        <v>41556</v>
      </c>
      <c r="L80" s="48">
        <v>41579</v>
      </c>
      <c r="M80" s="48">
        <v>41579</v>
      </c>
      <c r="N80" s="48"/>
      <c r="O80" s="48">
        <v>41579</v>
      </c>
      <c r="P80" s="48"/>
      <c r="Q80" s="57" t="s">
        <v>240</v>
      </c>
      <c r="R80" s="57" t="s">
        <v>241</v>
      </c>
    </row>
    <row r="81" spans="1:18" ht="15">
      <c r="A81" s="17" t="s">
        <v>237</v>
      </c>
      <c r="B81" s="19" t="s">
        <v>125</v>
      </c>
      <c r="C81" s="19" t="s">
        <v>182</v>
      </c>
      <c r="D81" s="57" t="s">
        <v>251</v>
      </c>
      <c r="E81" s="17">
        <v>32624</v>
      </c>
      <c r="F81" s="17" t="s">
        <v>239</v>
      </c>
      <c r="G81" s="2" t="s">
        <v>167</v>
      </c>
      <c r="H81" s="50">
        <v>41556</v>
      </c>
      <c r="I81" s="1" t="s">
        <v>137</v>
      </c>
      <c r="J81" s="2" t="s">
        <v>138</v>
      </c>
      <c r="K81" s="48">
        <f t="shared" si="7"/>
        <v>41556</v>
      </c>
      <c r="L81" s="48">
        <v>41579</v>
      </c>
      <c r="M81" s="48">
        <v>41579</v>
      </c>
      <c r="N81" s="48"/>
      <c r="O81" s="48">
        <v>41579</v>
      </c>
      <c r="P81" s="48"/>
      <c r="Q81" s="57" t="s">
        <v>240</v>
      </c>
      <c r="R81" s="57" t="s">
        <v>241</v>
      </c>
    </row>
    <row r="82" spans="1:18" ht="15">
      <c r="A82" s="17" t="s">
        <v>237</v>
      </c>
      <c r="B82" s="19" t="s">
        <v>125</v>
      </c>
      <c r="C82" s="19">
        <v>2</v>
      </c>
      <c r="D82" s="57" t="s">
        <v>252</v>
      </c>
      <c r="E82" s="17">
        <v>32624</v>
      </c>
      <c r="F82" s="17" t="s">
        <v>239</v>
      </c>
      <c r="G82" s="2" t="s">
        <v>167</v>
      </c>
      <c r="H82" s="50">
        <v>41556</v>
      </c>
      <c r="I82" s="1" t="s">
        <v>137</v>
      </c>
      <c r="J82" s="2" t="s">
        <v>138</v>
      </c>
      <c r="K82" s="48">
        <f t="shared" si="7"/>
        <v>41556</v>
      </c>
      <c r="L82" s="48">
        <v>41579</v>
      </c>
      <c r="M82" s="48">
        <v>41579</v>
      </c>
      <c r="N82" s="48"/>
      <c r="O82" s="48">
        <v>41579</v>
      </c>
      <c r="P82" s="48"/>
      <c r="Q82" s="57" t="s">
        <v>240</v>
      </c>
      <c r="R82" s="57" t="s">
        <v>241</v>
      </c>
    </row>
    <row r="83" spans="1:18" ht="15">
      <c r="A83" s="17" t="s">
        <v>237</v>
      </c>
      <c r="B83" s="19" t="s">
        <v>125</v>
      </c>
      <c r="C83" s="19" t="s">
        <v>126</v>
      </c>
      <c r="D83" s="57" t="s">
        <v>253</v>
      </c>
      <c r="E83" s="17">
        <v>32624</v>
      </c>
      <c r="F83" s="17" t="s">
        <v>239</v>
      </c>
      <c r="G83" s="2" t="s">
        <v>167</v>
      </c>
      <c r="H83" s="50">
        <v>41556</v>
      </c>
      <c r="I83" s="1" t="s">
        <v>137</v>
      </c>
      <c r="J83" s="2" t="s">
        <v>138</v>
      </c>
      <c r="K83" s="48">
        <f t="shared" si="7"/>
        <v>41556</v>
      </c>
      <c r="L83" s="48">
        <v>41579</v>
      </c>
      <c r="M83" s="48">
        <v>41579</v>
      </c>
      <c r="N83" s="48"/>
      <c r="O83" s="48">
        <v>41579</v>
      </c>
      <c r="P83" s="48"/>
      <c r="Q83" s="57" t="s">
        <v>240</v>
      </c>
      <c r="R83" s="57" t="s">
        <v>241</v>
      </c>
    </row>
    <row r="84" spans="1:18" ht="15">
      <c r="A84" s="17" t="s">
        <v>237</v>
      </c>
      <c r="B84" s="19" t="s">
        <v>125</v>
      </c>
      <c r="C84" s="19" t="s">
        <v>139</v>
      </c>
      <c r="D84" s="57" t="s">
        <v>254</v>
      </c>
      <c r="E84" s="17">
        <v>32624</v>
      </c>
      <c r="F84" s="17" t="s">
        <v>239</v>
      </c>
      <c r="G84" s="2" t="s">
        <v>167</v>
      </c>
      <c r="H84" s="50">
        <v>41556</v>
      </c>
      <c r="I84" s="1" t="s">
        <v>137</v>
      </c>
      <c r="J84" s="2" t="s">
        <v>138</v>
      </c>
      <c r="K84" s="48">
        <f t="shared" si="7"/>
        <v>41556</v>
      </c>
      <c r="L84" s="48">
        <v>41579</v>
      </c>
      <c r="M84" s="48">
        <v>41579</v>
      </c>
      <c r="N84" s="48"/>
      <c r="O84" s="48">
        <v>41579</v>
      </c>
      <c r="P84" s="48"/>
      <c r="Q84" s="57" t="s">
        <v>240</v>
      </c>
      <c r="R84" s="57" t="s">
        <v>241</v>
      </c>
    </row>
    <row r="85" spans="1:18" ht="15">
      <c r="A85" s="17" t="s">
        <v>237</v>
      </c>
      <c r="B85" s="19" t="s">
        <v>134</v>
      </c>
      <c r="C85" s="19" t="s">
        <v>189</v>
      </c>
      <c r="D85" s="68" t="s">
        <v>255</v>
      </c>
      <c r="E85" s="17">
        <v>35416</v>
      </c>
      <c r="F85" s="17" t="s">
        <v>239</v>
      </c>
      <c r="G85" s="2" t="s">
        <v>136</v>
      </c>
      <c r="H85" s="50">
        <v>41912</v>
      </c>
      <c r="I85" s="52" t="s">
        <v>256</v>
      </c>
      <c r="J85" s="2" t="s">
        <v>138</v>
      </c>
      <c r="K85" s="48">
        <f>H85</f>
        <v>41912</v>
      </c>
      <c r="L85" s="48">
        <v>41883</v>
      </c>
      <c r="M85" s="48">
        <f>IF(ISBLANK(J85),"",VLOOKUP(J85,codes!$A$2:$B$7,2))</f>
        <v>41972</v>
      </c>
      <c r="N85" s="48"/>
      <c r="O85" s="48">
        <f>IF(ISBLANK(J85),"",VLOOKUP(J85,codes!$A$2:$B$7,2))</f>
        <v>41972</v>
      </c>
      <c r="P85" s="48"/>
      <c r="Q85" s="57" t="s">
        <v>257</v>
      </c>
      <c r="R85" s="57" t="s">
        <v>258</v>
      </c>
    </row>
    <row r="86" spans="1:18" ht="15">
      <c r="A86" s="17" t="s">
        <v>237</v>
      </c>
      <c r="B86" s="19" t="s">
        <v>134</v>
      </c>
      <c r="C86" s="19" t="s">
        <v>182</v>
      </c>
      <c r="D86" s="68" t="s">
        <v>259</v>
      </c>
      <c r="E86" s="17">
        <v>35416</v>
      </c>
      <c r="F86" s="17" t="s">
        <v>239</v>
      </c>
      <c r="G86" s="2" t="s">
        <v>136</v>
      </c>
      <c r="H86" s="50">
        <v>41912</v>
      </c>
      <c r="I86" s="52" t="s">
        <v>256</v>
      </c>
      <c r="J86" s="2" t="s">
        <v>138</v>
      </c>
      <c r="K86" s="48">
        <f t="shared" ref="K86:K94" si="9">H86</f>
        <v>41912</v>
      </c>
      <c r="L86" s="48">
        <v>41883</v>
      </c>
      <c r="M86" s="48">
        <f>IF(ISBLANK(J86),"",VLOOKUP(J86,codes!$A$2:$B$7,2))</f>
        <v>41972</v>
      </c>
      <c r="N86" s="48"/>
      <c r="O86" s="48">
        <f>IF(ISBLANK(J86),"",VLOOKUP(J86,codes!$A$2:$B$7,2))</f>
        <v>41972</v>
      </c>
      <c r="P86" s="48"/>
      <c r="Q86" s="57" t="s">
        <v>257</v>
      </c>
      <c r="R86" s="57" t="s">
        <v>258</v>
      </c>
    </row>
    <row r="87" spans="1:18" ht="15">
      <c r="A87" s="17" t="s">
        <v>237</v>
      </c>
      <c r="B87" s="19" t="s">
        <v>134</v>
      </c>
      <c r="C87" s="19">
        <v>2</v>
      </c>
      <c r="D87" s="68" t="s">
        <v>260</v>
      </c>
      <c r="E87" s="17">
        <v>35416</v>
      </c>
      <c r="F87" s="17" t="s">
        <v>239</v>
      </c>
      <c r="G87" s="2" t="s">
        <v>136</v>
      </c>
      <c r="H87" s="50">
        <v>41912</v>
      </c>
      <c r="I87" s="52" t="s">
        <v>256</v>
      </c>
      <c r="J87" s="2" t="s">
        <v>138</v>
      </c>
      <c r="K87" s="48">
        <f t="shared" si="9"/>
        <v>41912</v>
      </c>
      <c r="L87" s="48">
        <v>41883</v>
      </c>
      <c r="M87" s="48">
        <f>IF(ISBLANK(J87),"",VLOOKUP(J87,codes!$A$2:$B$7,2))</f>
        <v>41972</v>
      </c>
      <c r="N87" s="48"/>
      <c r="O87" s="48">
        <f>IF(ISBLANK(J87),"",VLOOKUP(J87,codes!$A$2:$B$7,2))</f>
        <v>41972</v>
      </c>
      <c r="P87" s="48"/>
      <c r="Q87" s="57" t="s">
        <v>257</v>
      </c>
      <c r="R87" s="57" t="s">
        <v>258</v>
      </c>
    </row>
    <row r="88" spans="1:18" ht="15">
      <c r="A88" s="17" t="s">
        <v>237</v>
      </c>
      <c r="B88" s="19" t="s">
        <v>134</v>
      </c>
      <c r="C88" s="19" t="s">
        <v>126</v>
      </c>
      <c r="D88" s="68" t="s">
        <v>261</v>
      </c>
      <c r="E88" s="17">
        <v>35416</v>
      </c>
      <c r="F88" s="17" t="s">
        <v>239</v>
      </c>
      <c r="G88" s="2" t="s">
        <v>136</v>
      </c>
      <c r="H88" s="50">
        <v>41912</v>
      </c>
      <c r="I88" s="52" t="s">
        <v>256</v>
      </c>
      <c r="J88" s="2" t="s">
        <v>138</v>
      </c>
      <c r="K88" s="48">
        <f t="shared" si="9"/>
        <v>41912</v>
      </c>
      <c r="L88" s="48">
        <v>41883</v>
      </c>
      <c r="M88" s="48">
        <f>IF(ISBLANK(J88),"",VLOOKUP(J88,codes!$A$2:$B$7,2))</f>
        <v>41972</v>
      </c>
      <c r="N88" s="48"/>
      <c r="O88" s="48">
        <f>IF(ISBLANK(J88),"",VLOOKUP(J88,codes!$A$2:$B$7,2))</f>
        <v>41972</v>
      </c>
      <c r="P88" s="48"/>
      <c r="Q88" s="57" t="s">
        <v>257</v>
      </c>
      <c r="R88" s="57" t="s">
        <v>258</v>
      </c>
    </row>
    <row r="89" spans="1:18" ht="15">
      <c r="A89" s="17" t="s">
        <v>237</v>
      </c>
      <c r="B89" s="19" t="s">
        <v>134</v>
      </c>
      <c r="C89" s="19" t="s">
        <v>139</v>
      </c>
      <c r="D89" s="68" t="s">
        <v>262</v>
      </c>
      <c r="E89" s="17">
        <v>35416</v>
      </c>
      <c r="F89" s="17" t="s">
        <v>239</v>
      </c>
      <c r="G89" s="2" t="s">
        <v>136</v>
      </c>
      <c r="H89" s="50">
        <v>41912</v>
      </c>
      <c r="I89" s="52" t="s">
        <v>256</v>
      </c>
      <c r="J89" s="2" t="s">
        <v>138</v>
      </c>
      <c r="K89" s="48">
        <f t="shared" si="9"/>
        <v>41912</v>
      </c>
      <c r="L89" s="48">
        <v>41883</v>
      </c>
      <c r="M89" s="48">
        <f>IF(ISBLANK(J89),"",VLOOKUP(J89,codes!$A$2:$B$7,2))</f>
        <v>41972</v>
      </c>
      <c r="N89" s="48"/>
      <c r="O89" s="48">
        <f>IF(ISBLANK(J89),"",VLOOKUP(J89,codes!$A$2:$B$7,2))</f>
        <v>41972</v>
      </c>
      <c r="P89" s="48"/>
      <c r="Q89" s="57" t="s">
        <v>257</v>
      </c>
      <c r="R89" s="57" t="s">
        <v>258</v>
      </c>
    </row>
    <row r="90" spans="1:18" ht="15">
      <c r="A90" s="17" t="s">
        <v>237</v>
      </c>
      <c r="B90" s="19" t="s">
        <v>125</v>
      </c>
      <c r="C90" s="19" t="s">
        <v>189</v>
      </c>
      <c r="D90" s="57" t="s">
        <v>263</v>
      </c>
      <c r="E90" s="17">
        <v>35416</v>
      </c>
      <c r="F90" s="17" t="s">
        <v>239</v>
      </c>
      <c r="G90" s="2" t="s">
        <v>136</v>
      </c>
      <c r="H90" s="50">
        <v>41912</v>
      </c>
      <c r="I90" s="52" t="s">
        <v>256</v>
      </c>
      <c r="J90" s="2" t="s">
        <v>138</v>
      </c>
      <c r="K90" s="48">
        <f t="shared" si="9"/>
        <v>41912</v>
      </c>
      <c r="L90" s="48">
        <v>41883</v>
      </c>
      <c r="M90" s="48">
        <f>IF(ISBLANK(J90),"",VLOOKUP(J90,codes!$A$2:$B$7,2))</f>
        <v>41972</v>
      </c>
      <c r="N90" s="48"/>
      <c r="O90" s="48">
        <f>IF(ISBLANK(J90),"",VLOOKUP(J90,codes!$A$2:$B$7,2))</f>
        <v>41972</v>
      </c>
      <c r="P90" s="48"/>
      <c r="Q90" s="57" t="s">
        <v>257</v>
      </c>
      <c r="R90" s="57" t="s">
        <v>258</v>
      </c>
    </row>
    <row r="91" spans="1:18" ht="15">
      <c r="A91" s="17" t="s">
        <v>237</v>
      </c>
      <c r="B91" s="19" t="s">
        <v>125</v>
      </c>
      <c r="C91" s="19" t="s">
        <v>182</v>
      </c>
      <c r="D91" s="57" t="s">
        <v>264</v>
      </c>
      <c r="E91" s="17">
        <v>35416</v>
      </c>
      <c r="F91" s="17" t="s">
        <v>239</v>
      </c>
      <c r="G91" s="2" t="s">
        <v>136</v>
      </c>
      <c r="H91" s="50">
        <v>41912</v>
      </c>
      <c r="I91" s="52" t="s">
        <v>256</v>
      </c>
      <c r="J91" s="2" t="s">
        <v>138</v>
      </c>
      <c r="K91" s="48">
        <f t="shared" si="9"/>
        <v>41912</v>
      </c>
      <c r="L91" s="48">
        <v>41883</v>
      </c>
      <c r="M91" s="48">
        <f>IF(ISBLANK(J91),"",VLOOKUP(J91,codes!$A$2:$B$7,2))</f>
        <v>41972</v>
      </c>
      <c r="N91" s="48"/>
      <c r="O91" s="48">
        <f>IF(ISBLANK(J91),"",VLOOKUP(J91,codes!$A$2:$B$7,2))</f>
        <v>41972</v>
      </c>
      <c r="P91" s="48"/>
      <c r="Q91" s="57" t="s">
        <v>257</v>
      </c>
      <c r="R91" s="57" t="s">
        <v>258</v>
      </c>
    </row>
    <row r="92" spans="1:18" ht="15">
      <c r="A92" s="17" t="s">
        <v>237</v>
      </c>
      <c r="B92" s="19" t="s">
        <v>125</v>
      </c>
      <c r="C92" s="19">
        <v>2</v>
      </c>
      <c r="D92" s="57" t="s">
        <v>265</v>
      </c>
      <c r="E92" s="17">
        <v>35416</v>
      </c>
      <c r="F92" s="17" t="s">
        <v>239</v>
      </c>
      <c r="G92" s="2" t="s">
        <v>136</v>
      </c>
      <c r="H92" s="50">
        <v>41912</v>
      </c>
      <c r="I92" s="52" t="s">
        <v>256</v>
      </c>
      <c r="J92" s="2" t="s">
        <v>138</v>
      </c>
      <c r="K92" s="48">
        <f t="shared" si="9"/>
        <v>41912</v>
      </c>
      <c r="L92" s="48">
        <v>41883</v>
      </c>
      <c r="M92" s="48">
        <f>IF(ISBLANK(J92),"",VLOOKUP(J92,codes!$A$2:$B$7,2))</f>
        <v>41972</v>
      </c>
      <c r="N92" s="48"/>
      <c r="O92" s="48">
        <f>IF(ISBLANK(J92),"",VLOOKUP(J92,codes!$A$2:$B$7,2))</f>
        <v>41972</v>
      </c>
      <c r="P92" s="48"/>
      <c r="Q92" s="57" t="s">
        <v>257</v>
      </c>
      <c r="R92" s="57" t="s">
        <v>258</v>
      </c>
    </row>
    <row r="93" spans="1:18" ht="15">
      <c r="A93" s="17" t="s">
        <v>237</v>
      </c>
      <c r="B93" s="19" t="s">
        <v>125</v>
      </c>
      <c r="C93" s="19" t="s">
        <v>126</v>
      </c>
      <c r="D93" s="57" t="s">
        <v>266</v>
      </c>
      <c r="E93" s="17">
        <v>35416</v>
      </c>
      <c r="F93" s="17" t="s">
        <v>239</v>
      </c>
      <c r="G93" s="2" t="s">
        <v>136</v>
      </c>
      <c r="H93" s="50">
        <v>41912</v>
      </c>
      <c r="I93" s="52" t="s">
        <v>256</v>
      </c>
      <c r="J93" s="2" t="s">
        <v>138</v>
      </c>
      <c r="K93" s="48">
        <f t="shared" si="9"/>
        <v>41912</v>
      </c>
      <c r="L93" s="48">
        <v>41883</v>
      </c>
      <c r="M93" s="48">
        <f>IF(ISBLANK(J93),"",VLOOKUP(J93,codes!$A$2:$B$7,2))</f>
        <v>41972</v>
      </c>
      <c r="N93" s="48"/>
      <c r="O93" s="48">
        <f>IF(ISBLANK(J93),"",VLOOKUP(J93,codes!$A$2:$B$7,2))</f>
        <v>41972</v>
      </c>
      <c r="P93" s="48"/>
      <c r="Q93" s="57" t="s">
        <v>257</v>
      </c>
      <c r="R93" s="57" t="s">
        <v>258</v>
      </c>
    </row>
    <row r="94" spans="1:18" ht="15">
      <c r="A94" s="17" t="s">
        <v>237</v>
      </c>
      <c r="B94" s="19" t="s">
        <v>125</v>
      </c>
      <c r="C94" s="19" t="s">
        <v>139</v>
      </c>
      <c r="D94" s="57" t="s">
        <v>267</v>
      </c>
      <c r="E94" s="17">
        <v>35416</v>
      </c>
      <c r="F94" s="17" t="s">
        <v>239</v>
      </c>
      <c r="G94" s="2" t="s">
        <v>136</v>
      </c>
      <c r="H94" s="50">
        <v>41912</v>
      </c>
      <c r="I94" s="52" t="s">
        <v>256</v>
      </c>
      <c r="J94" s="2" t="s">
        <v>138</v>
      </c>
      <c r="K94" s="48">
        <f t="shared" si="9"/>
        <v>41912</v>
      </c>
      <c r="L94" s="48">
        <v>41883</v>
      </c>
      <c r="M94" s="48">
        <f>IF(ISBLANK(J94),"",VLOOKUP(J94,codes!$A$2:$B$7,2))</f>
        <v>41972</v>
      </c>
      <c r="N94" s="48"/>
      <c r="O94" s="48">
        <f>IF(ISBLANK(J94),"",VLOOKUP(J94,codes!$A$2:$B$7,2))</f>
        <v>41972</v>
      </c>
      <c r="P94" s="48"/>
      <c r="Q94" s="57" t="s">
        <v>257</v>
      </c>
      <c r="R94" s="57" t="s">
        <v>258</v>
      </c>
    </row>
    <row r="95" spans="1:18" ht="15">
      <c r="A95" s="17" t="s">
        <v>237</v>
      </c>
      <c r="B95" s="19" t="s">
        <v>134</v>
      </c>
      <c r="C95" s="19" t="s">
        <v>189</v>
      </c>
      <c r="D95" s="68" t="s">
        <v>268</v>
      </c>
      <c r="E95" s="17">
        <v>40691</v>
      </c>
      <c r="F95" s="1" t="s">
        <v>269</v>
      </c>
      <c r="G95" s="2" t="s">
        <v>209</v>
      </c>
      <c r="H95" s="49">
        <v>44812</v>
      </c>
      <c r="I95" s="1" t="s">
        <v>175</v>
      </c>
      <c r="J95" s="2" t="s">
        <v>147</v>
      </c>
      <c r="K95" s="51">
        <v>44812</v>
      </c>
      <c r="L95" s="48">
        <v>44805</v>
      </c>
      <c r="M95" s="48">
        <v>44618</v>
      </c>
      <c r="N95" s="48"/>
      <c r="O95" s="48">
        <v>44618</v>
      </c>
      <c r="P95" s="48"/>
      <c r="Q95" s="57" t="s">
        <v>270</v>
      </c>
      <c r="R95" s="57" t="s">
        <v>271</v>
      </c>
    </row>
    <row r="96" spans="1:18" ht="15">
      <c r="A96" s="17" t="s">
        <v>237</v>
      </c>
      <c r="B96" s="19" t="s">
        <v>134</v>
      </c>
      <c r="C96" s="19" t="s">
        <v>182</v>
      </c>
      <c r="D96" s="68" t="s">
        <v>272</v>
      </c>
      <c r="E96" s="17">
        <v>40691</v>
      </c>
      <c r="F96" s="1" t="s">
        <v>269</v>
      </c>
      <c r="G96" s="2" t="s">
        <v>209</v>
      </c>
      <c r="H96" s="49">
        <v>44812</v>
      </c>
      <c r="I96" s="1" t="s">
        <v>175</v>
      </c>
      <c r="J96" s="2" t="s">
        <v>147</v>
      </c>
      <c r="K96" s="51">
        <v>44812</v>
      </c>
      <c r="L96" s="48">
        <v>44805</v>
      </c>
      <c r="M96" s="48">
        <v>44618</v>
      </c>
      <c r="N96" s="48"/>
      <c r="O96" s="48">
        <v>44618</v>
      </c>
      <c r="P96" s="48"/>
      <c r="Q96" s="57" t="s">
        <v>270</v>
      </c>
      <c r="R96" s="57" t="s">
        <v>271</v>
      </c>
    </row>
    <row r="97" spans="1:18" ht="15">
      <c r="A97" s="17" t="s">
        <v>237</v>
      </c>
      <c r="B97" s="19" t="s">
        <v>134</v>
      </c>
      <c r="C97" s="19">
        <v>2</v>
      </c>
      <c r="D97" s="68" t="s">
        <v>273</v>
      </c>
      <c r="E97" s="17">
        <v>40691</v>
      </c>
      <c r="F97" s="1" t="s">
        <v>269</v>
      </c>
      <c r="G97" s="2" t="s">
        <v>209</v>
      </c>
      <c r="H97" s="49">
        <v>44812</v>
      </c>
      <c r="I97" s="1" t="s">
        <v>175</v>
      </c>
      <c r="J97" s="2" t="s">
        <v>147</v>
      </c>
      <c r="K97" s="51">
        <v>44812</v>
      </c>
      <c r="L97" s="48">
        <v>44805</v>
      </c>
      <c r="M97" s="48">
        <v>44618</v>
      </c>
      <c r="N97" s="48"/>
      <c r="O97" s="48">
        <v>44618</v>
      </c>
      <c r="P97" s="48"/>
      <c r="Q97" s="57" t="s">
        <v>270</v>
      </c>
      <c r="R97" s="57" t="s">
        <v>271</v>
      </c>
    </row>
    <row r="98" spans="1:18" ht="15">
      <c r="A98" s="17" t="s">
        <v>237</v>
      </c>
      <c r="B98" s="19" t="s">
        <v>134</v>
      </c>
      <c r="C98" s="19" t="s">
        <v>126</v>
      </c>
      <c r="D98" s="68" t="s">
        <v>274</v>
      </c>
      <c r="E98" s="17">
        <v>40691</v>
      </c>
      <c r="F98" s="1" t="s">
        <v>269</v>
      </c>
      <c r="G98" s="2" t="s">
        <v>209</v>
      </c>
      <c r="H98" s="49">
        <v>44812</v>
      </c>
      <c r="I98" s="1" t="s">
        <v>175</v>
      </c>
      <c r="J98" s="2" t="s">
        <v>147</v>
      </c>
      <c r="K98" s="51">
        <v>44812</v>
      </c>
      <c r="L98" s="48">
        <v>44805</v>
      </c>
      <c r="M98" s="48">
        <v>44618</v>
      </c>
      <c r="N98" s="48"/>
      <c r="O98" s="48">
        <v>44618</v>
      </c>
      <c r="P98" s="48"/>
      <c r="Q98" s="57" t="s">
        <v>270</v>
      </c>
      <c r="R98" s="57" t="s">
        <v>271</v>
      </c>
    </row>
    <row r="99" spans="1:18" ht="15">
      <c r="A99" s="17" t="s">
        <v>237</v>
      </c>
      <c r="B99" s="19" t="s">
        <v>134</v>
      </c>
      <c r="C99" s="19" t="s">
        <v>139</v>
      </c>
      <c r="D99" s="68" t="s">
        <v>275</v>
      </c>
      <c r="E99" s="17">
        <v>40691</v>
      </c>
      <c r="F99" s="1" t="s">
        <v>269</v>
      </c>
      <c r="G99" s="2" t="s">
        <v>209</v>
      </c>
      <c r="H99" s="49">
        <v>44812</v>
      </c>
      <c r="I99" s="1" t="s">
        <v>175</v>
      </c>
      <c r="J99" s="2" t="s">
        <v>147</v>
      </c>
      <c r="K99" s="51">
        <v>44812</v>
      </c>
      <c r="L99" s="48">
        <v>44805</v>
      </c>
      <c r="M99" s="48">
        <v>44618</v>
      </c>
      <c r="N99" s="48"/>
      <c r="O99" s="48">
        <v>44618</v>
      </c>
      <c r="P99" s="48"/>
      <c r="Q99" s="57" t="s">
        <v>270</v>
      </c>
      <c r="R99" s="57" t="s">
        <v>271</v>
      </c>
    </row>
    <row r="100" spans="1:18" ht="15">
      <c r="A100" s="17" t="s">
        <v>237</v>
      </c>
      <c r="B100" s="19" t="s">
        <v>125</v>
      </c>
      <c r="C100" s="19" t="s">
        <v>189</v>
      </c>
      <c r="D100" s="57" t="s">
        <v>276</v>
      </c>
      <c r="E100" s="17">
        <v>40691</v>
      </c>
      <c r="F100" s="1" t="s">
        <v>269</v>
      </c>
      <c r="G100" s="2" t="s">
        <v>209</v>
      </c>
      <c r="H100" s="49">
        <v>44812</v>
      </c>
      <c r="I100" s="1" t="s">
        <v>175</v>
      </c>
      <c r="J100" s="2" t="s">
        <v>147</v>
      </c>
      <c r="K100" s="51">
        <v>44812</v>
      </c>
      <c r="L100" s="48">
        <v>44805</v>
      </c>
      <c r="M100" s="48">
        <v>44618</v>
      </c>
      <c r="N100" s="48"/>
      <c r="O100" s="48">
        <v>44618</v>
      </c>
      <c r="P100" s="48"/>
      <c r="Q100" s="57" t="s">
        <v>270</v>
      </c>
      <c r="R100" s="57" t="s">
        <v>271</v>
      </c>
    </row>
    <row r="101" spans="1:18" ht="15">
      <c r="A101" s="17" t="s">
        <v>237</v>
      </c>
      <c r="B101" s="19" t="s">
        <v>125</v>
      </c>
      <c r="C101" s="19" t="s">
        <v>182</v>
      </c>
      <c r="D101" s="57" t="s">
        <v>277</v>
      </c>
      <c r="E101" s="17">
        <v>40691</v>
      </c>
      <c r="F101" s="1" t="s">
        <v>269</v>
      </c>
      <c r="G101" s="2" t="s">
        <v>209</v>
      </c>
      <c r="H101" s="49">
        <v>44812</v>
      </c>
      <c r="I101" s="1" t="s">
        <v>175</v>
      </c>
      <c r="J101" s="2" t="s">
        <v>147</v>
      </c>
      <c r="K101" s="51">
        <v>44812</v>
      </c>
      <c r="L101" s="48">
        <v>44805</v>
      </c>
      <c r="M101" s="48">
        <v>44618</v>
      </c>
      <c r="N101" s="48"/>
      <c r="O101" s="48">
        <v>44618</v>
      </c>
      <c r="P101" s="48"/>
      <c r="Q101" s="57" t="s">
        <v>270</v>
      </c>
      <c r="R101" s="57" t="s">
        <v>271</v>
      </c>
    </row>
    <row r="102" spans="1:18" ht="15">
      <c r="A102" s="17" t="s">
        <v>237</v>
      </c>
      <c r="B102" s="19" t="s">
        <v>125</v>
      </c>
      <c r="C102" s="19">
        <v>2</v>
      </c>
      <c r="D102" s="57" t="s">
        <v>278</v>
      </c>
      <c r="E102" s="17">
        <v>40691</v>
      </c>
      <c r="F102" s="1" t="s">
        <v>269</v>
      </c>
      <c r="G102" s="2" t="s">
        <v>209</v>
      </c>
      <c r="H102" s="49">
        <v>44812</v>
      </c>
      <c r="I102" s="1" t="s">
        <v>175</v>
      </c>
      <c r="J102" s="2" t="s">
        <v>147</v>
      </c>
      <c r="K102" s="51">
        <v>44812</v>
      </c>
      <c r="L102" s="48">
        <v>44805</v>
      </c>
      <c r="M102" s="48">
        <v>44618</v>
      </c>
      <c r="N102" s="48"/>
      <c r="O102" s="48">
        <v>44618</v>
      </c>
      <c r="P102" s="48"/>
      <c r="Q102" s="57" t="s">
        <v>270</v>
      </c>
      <c r="R102" s="57" t="s">
        <v>271</v>
      </c>
    </row>
    <row r="103" spans="1:18" ht="15">
      <c r="A103" s="17" t="s">
        <v>237</v>
      </c>
      <c r="B103" s="19" t="s">
        <v>125</v>
      </c>
      <c r="C103" s="19" t="s">
        <v>126</v>
      </c>
      <c r="D103" s="57" t="s">
        <v>279</v>
      </c>
      <c r="E103" s="17">
        <v>40691</v>
      </c>
      <c r="F103" s="1" t="s">
        <v>269</v>
      </c>
      <c r="G103" s="2" t="s">
        <v>209</v>
      </c>
      <c r="H103" s="49">
        <v>44812</v>
      </c>
      <c r="I103" s="1" t="s">
        <v>175</v>
      </c>
      <c r="J103" s="2" t="s">
        <v>147</v>
      </c>
      <c r="K103" s="51">
        <v>44812</v>
      </c>
      <c r="L103" s="48">
        <v>44805</v>
      </c>
      <c r="M103" s="48">
        <v>44618</v>
      </c>
      <c r="N103" s="48"/>
      <c r="O103" s="48">
        <v>44618</v>
      </c>
      <c r="P103" s="48"/>
      <c r="Q103" s="57" t="s">
        <v>270</v>
      </c>
      <c r="R103" s="57" t="s">
        <v>271</v>
      </c>
    </row>
    <row r="104" spans="1:18" ht="15">
      <c r="A104" s="17" t="s">
        <v>237</v>
      </c>
      <c r="B104" s="19" t="s">
        <v>125</v>
      </c>
      <c r="C104" s="19" t="s">
        <v>139</v>
      </c>
      <c r="D104" s="57" t="s">
        <v>280</v>
      </c>
      <c r="E104" s="17">
        <v>40691</v>
      </c>
      <c r="F104" s="1" t="s">
        <v>269</v>
      </c>
      <c r="G104" s="2" t="s">
        <v>209</v>
      </c>
      <c r="H104" s="49">
        <v>44812</v>
      </c>
      <c r="I104" s="1" t="s">
        <v>175</v>
      </c>
      <c r="J104" s="2" t="s">
        <v>147</v>
      </c>
      <c r="K104" s="51">
        <v>44812</v>
      </c>
      <c r="L104" s="48">
        <v>44805</v>
      </c>
      <c r="M104" s="48">
        <v>44618</v>
      </c>
      <c r="N104" s="48"/>
      <c r="O104" s="48">
        <v>44618</v>
      </c>
      <c r="P104" s="48"/>
      <c r="Q104" s="57" t="s">
        <v>270</v>
      </c>
      <c r="R104" s="57" t="s">
        <v>271</v>
      </c>
    </row>
    <row r="105" spans="1:18" s="96" customFormat="1" ht="7.5" customHeight="1">
      <c r="A105" s="97"/>
      <c r="B105" s="98"/>
      <c r="C105" s="98"/>
      <c r="D105" s="97"/>
      <c r="E105" s="97"/>
      <c r="F105" s="97"/>
      <c r="G105" s="97"/>
      <c r="H105" s="99"/>
      <c r="I105" s="93"/>
      <c r="J105" s="94"/>
      <c r="K105" s="95"/>
      <c r="L105" s="95"/>
      <c r="M105" s="95"/>
      <c r="N105" s="95"/>
      <c r="O105" s="95"/>
      <c r="P105" s="95"/>
      <c r="Q105" s="91"/>
      <c r="R105" s="91"/>
    </row>
    <row r="106" spans="1:18" ht="15">
      <c r="A106" s="17" t="s">
        <v>281</v>
      </c>
      <c r="B106" s="19" t="s">
        <v>125</v>
      </c>
      <c r="C106" s="19" t="s">
        <v>126</v>
      </c>
      <c r="D106" s="57" t="s">
        <v>282</v>
      </c>
      <c r="E106" s="17">
        <v>45</v>
      </c>
      <c r="F106" s="58" t="s">
        <v>283</v>
      </c>
      <c r="G106" s="18" t="s">
        <v>284</v>
      </c>
      <c r="H106" s="48">
        <v>42026</v>
      </c>
      <c r="I106" s="1" t="s">
        <v>130</v>
      </c>
      <c r="J106" s="2" t="s">
        <v>147</v>
      </c>
      <c r="K106" s="48">
        <f>H106</f>
        <v>42026</v>
      </c>
      <c r="L106" s="48">
        <v>41122</v>
      </c>
      <c r="M106" s="48">
        <v>41122</v>
      </c>
      <c r="N106" s="48"/>
      <c r="O106" s="48">
        <v>41122</v>
      </c>
      <c r="P106" s="48"/>
      <c r="Q106" s="57" t="s">
        <v>285</v>
      </c>
      <c r="R106" s="57" t="s">
        <v>286</v>
      </c>
    </row>
    <row r="107" spans="1:18" s="96" customFormat="1" ht="7.5" customHeight="1">
      <c r="A107" s="97"/>
      <c r="B107" s="98"/>
      <c r="C107" s="98"/>
      <c r="D107" s="97"/>
      <c r="E107" s="97"/>
      <c r="F107" s="97"/>
      <c r="G107" s="97"/>
      <c r="H107" s="99"/>
      <c r="I107" s="93"/>
      <c r="J107" s="94"/>
      <c r="K107" s="95"/>
      <c r="L107" s="95"/>
      <c r="M107" s="95"/>
      <c r="N107" s="95"/>
      <c r="O107" s="95"/>
      <c r="P107" s="95"/>
      <c r="Q107" s="91"/>
      <c r="R107" s="91"/>
    </row>
    <row r="108" spans="1:18" ht="15">
      <c r="A108" s="17" t="s">
        <v>287</v>
      </c>
      <c r="B108" s="19" t="s">
        <v>125</v>
      </c>
      <c r="C108" s="19" t="s">
        <v>126</v>
      </c>
      <c r="D108" s="57" t="s">
        <v>288</v>
      </c>
      <c r="E108" s="17">
        <v>41</v>
      </c>
      <c r="F108" s="58" t="s">
        <v>289</v>
      </c>
      <c r="G108" s="2" t="s">
        <v>284</v>
      </c>
      <c r="H108" s="48">
        <v>41934</v>
      </c>
      <c r="I108" s="1" t="s">
        <v>130</v>
      </c>
      <c r="J108" s="2" t="s">
        <v>147</v>
      </c>
      <c r="K108" s="48">
        <f>H108</f>
        <v>41934</v>
      </c>
      <c r="L108" s="48">
        <v>41122</v>
      </c>
      <c r="M108" s="48">
        <v>41122</v>
      </c>
      <c r="N108" s="48"/>
      <c r="O108" s="48">
        <v>41122</v>
      </c>
      <c r="P108" s="48"/>
      <c r="Q108" s="57" t="s">
        <v>290</v>
      </c>
      <c r="R108" s="57" t="s">
        <v>291</v>
      </c>
    </row>
    <row r="109" spans="1:18" s="96" customFormat="1" ht="7.5" customHeight="1">
      <c r="A109" s="97"/>
      <c r="B109" s="98"/>
      <c r="C109" s="98"/>
      <c r="D109" s="97"/>
      <c r="E109" s="97"/>
      <c r="F109" s="97"/>
      <c r="G109" s="97"/>
      <c r="H109" s="99"/>
      <c r="I109" s="93"/>
      <c r="J109" s="94"/>
      <c r="K109" s="95"/>
      <c r="L109" s="95"/>
      <c r="M109" s="95"/>
      <c r="N109" s="95"/>
      <c r="O109" s="95"/>
      <c r="P109" s="95"/>
      <c r="Q109" s="91"/>
      <c r="R109" s="91"/>
    </row>
    <row r="110" spans="1:18" ht="15">
      <c r="A110" s="17" t="s">
        <v>292</v>
      </c>
      <c r="B110" s="19" t="s">
        <v>125</v>
      </c>
      <c r="C110" s="19" t="s">
        <v>126</v>
      </c>
      <c r="D110" s="77" t="s">
        <v>293</v>
      </c>
      <c r="E110" s="17">
        <v>49</v>
      </c>
      <c r="F110" s="86" t="s">
        <v>294</v>
      </c>
      <c r="G110" s="2" t="s">
        <v>284</v>
      </c>
      <c r="H110" s="48">
        <v>42026</v>
      </c>
      <c r="I110" s="1" t="s">
        <v>130</v>
      </c>
      <c r="J110" s="2" t="s">
        <v>147</v>
      </c>
      <c r="K110" s="48">
        <f>H110</f>
        <v>42026</v>
      </c>
      <c r="L110" s="87" t="s">
        <v>294</v>
      </c>
      <c r="M110" s="87" t="s">
        <v>294</v>
      </c>
      <c r="N110" s="48"/>
      <c r="O110" s="87" t="s">
        <v>294</v>
      </c>
      <c r="P110" s="48"/>
      <c r="Q110" s="57" t="s">
        <v>295</v>
      </c>
      <c r="R110" s="67" t="s">
        <v>296</v>
      </c>
    </row>
    <row r="111" spans="1:18" s="96" customFormat="1" ht="7.5" customHeight="1">
      <c r="A111" s="97"/>
      <c r="B111" s="98"/>
      <c r="C111" s="98"/>
      <c r="D111" s="97"/>
      <c r="E111" s="97"/>
      <c r="F111" s="97"/>
      <c r="G111" s="97"/>
      <c r="H111" s="99"/>
      <c r="I111" s="100"/>
      <c r="J111" s="94"/>
      <c r="K111" s="101"/>
      <c r="L111" s="95"/>
      <c r="M111" s="95"/>
      <c r="N111" s="95"/>
      <c r="O111" s="95"/>
      <c r="P111" s="95"/>
      <c r="Q111" s="91"/>
      <c r="R111" s="91"/>
    </row>
    <row r="112" spans="1:18" ht="15">
      <c r="A112" s="17" t="s">
        <v>297</v>
      </c>
      <c r="B112" s="19" t="s">
        <v>125</v>
      </c>
      <c r="C112" s="19" t="s">
        <v>126</v>
      </c>
      <c r="D112" s="57" t="s">
        <v>298</v>
      </c>
      <c r="E112" s="17">
        <v>39458</v>
      </c>
      <c r="F112" s="59" t="s">
        <v>299</v>
      </c>
      <c r="G112" s="2" t="s">
        <v>284</v>
      </c>
      <c r="H112" s="48" t="s">
        <v>300</v>
      </c>
      <c r="I112" s="1" t="s">
        <v>301</v>
      </c>
      <c r="J112" s="2" t="s">
        <v>138</v>
      </c>
      <c r="K112" s="48" t="s">
        <v>302</v>
      </c>
      <c r="L112" s="48">
        <v>43070</v>
      </c>
      <c r="M112" s="48" t="s">
        <v>303</v>
      </c>
      <c r="N112" s="48"/>
      <c r="O112" s="48" t="s">
        <v>304</v>
      </c>
      <c r="P112" s="48"/>
      <c r="Q112" s="57" t="s">
        <v>305</v>
      </c>
      <c r="R112" s="57" t="s">
        <v>306</v>
      </c>
    </row>
    <row r="113" spans="1:18" ht="15">
      <c r="A113" s="17" t="s">
        <v>307</v>
      </c>
      <c r="B113" s="19" t="s">
        <v>125</v>
      </c>
      <c r="C113" s="22">
        <v>2</v>
      </c>
      <c r="D113" s="57" t="s">
        <v>308</v>
      </c>
      <c r="E113" s="17">
        <v>40685</v>
      </c>
      <c r="F113" s="59" t="s">
        <v>299</v>
      </c>
      <c r="G113" s="2" t="s">
        <v>160</v>
      </c>
      <c r="H113" s="48" t="s">
        <v>309</v>
      </c>
      <c r="I113" s="1" t="s">
        <v>310</v>
      </c>
      <c r="J113" s="2" t="s">
        <v>147</v>
      </c>
      <c r="K113" s="48" t="s">
        <v>309</v>
      </c>
      <c r="L113" s="48">
        <v>44470</v>
      </c>
      <c r="M113" s="48" t="s">
        <v>309</v>
      </c>
      <c r="N113" s="48"/>
      <c r="O113" s="48" t="s">
        <v>309</v>
      </c>
      <c r="P113" s="48"/>
      <c r="Q113" s="57" t="s">
        <v>311</v>
      </c>
      <c r="R113" s="57" t="s">
        <v>312</v>
      </c>
    </row>
    <row r="114" spans="1:18" ht="15">
      <c r="A114" s="17" t="s">
        <v>307</v>
      </c>
      <c r="B114" s="19" t="s">
        <v>125</v>
      </c>
      <c r="C114" s="19" t="s">
        <v>126</v>
      </c>
      <c r="D114" s="57" t="s">
        <v>313</v>
      </c>
      <c r="E114" s="17">
        <v>40686</v>
      </c>
      <c r="F114" s="59" t="s">
        <v>299</v>
      </c>
      <c r="G114" s="2" t="s">
        <v>160</v>
      </c>
      <c r="H114" s="48" t="s">
        <v>309</v>
      </c>
      <c r="I114" s="1" t="s">
        <v>310</v>
      </c>
      <c r="J114" s="2" t="s">
        <v>147</v>
      </c>
      <c r="K114" s="48" t="s">
        <v>309</v>
      </c>
      <c r="L114" s="48">
        <v>44470</v>
      </c>
      <c r="M114" s="48" t="s">
        <v>309</v>
      </c>
      <c r="N114" s="48"/>
      <c r="O114" s="48" t="s">
        <v>309</v>
      </c>
      <c r="P114" s="48"/>
      <c r="Q114" s="57" t="s">
        <v>311</v>
      </c>
      <c r="R114" s="57" t="s">
        <v>312</v>
      </c>
    </row>
    <row r="115" spans="1:18" s="96" customFormat="1" ht="7.5" customHeight="1">
      <c r="A115" s="97"/>
      <c r="B115" s="98"/>
      <c r="C115" s="98"/>
      <c r="D115" s="97"/>
      <c r="E115" s="97"/>
      <c r="F115" s="97"/>
      <c r="G115" s="97"/>
      <c r="H115" s="99"/>
      <c r="I115" s="93"/>
      <c r="J115" s="94"/>
      <c r="K115" s="95"/>
      <c r="L115" s="95"/>
      <c r="M115" s="95"/>
      <c r="N115" s="95"/>
      <c r="O115" s="95"/>
      <c r="P115" s="95"/>
      <c r="Q115" s="95"/>
      <c r="R115" s="91"/>
    </row>
    <row r="116" spans="1:18" ht="15">
      <c r="A116" s="17" t="s">
        <v>314</v>
      </c>
      <c r="B116" s="19" t="s">
        <v>125</v>
      </c>
      <c r="C116" s="19" t="s">
        <v>126</v>
      </c>
      <c r="D116" s="57" t="s">
        <v>315</v>
      </c>
      <c r="E116" s="17">
        <v>39</v>
      </c>
      <c r="F116" s="58" t="s">
        <v>316</v>
      </c>
      <c r="G116" s="2" t="s">
        <v>284</v>
      </c>
      <c r="H116" s="48">
        <v>41934</v>
      </c>
      <c r="I116" s="1" t="s">
        <v>130</v>
      </c>
      <c r="J116" s="2" t="s">
        <v>147</v>
      </c>
      <c r="K116" s="48">
        <v>41913</v>
      </c>
      <c r="L116" s="48">
        <v>41122</v>
      </c>
      <c r="M116" s="48">
        <v>41122</v>
      </c>
      <c r="N116" s="48"/>
      <c r="O116" s="48">
        <v>41122</v>
      </c>
      <c r="P116" s="48"/>
      <c r="Q116" s="57" t="s">
        <v>317</v>
      </c>
      <c r="R116" s="57" t="s">
        <v>318</v>
      </c>
    </row>
    <row r="117" spans="1:18" s="96" customFormat="1" ht="7.5" customHeight="1">
      <c r="A117" s="97"/>
      <c r="B117" s="98"/>
      <c r="C117" s="98"/>
      <c r="D117" s="97"/>
      <c r="E117" s="97"/>
      <c r="F117" s="97"/>
      <c r="G117" s="97"/>
      <c r="H117" s="99"/>
      <c r="I117" s="93"/>
      <c r="J117" s="94"/>
      <c r="K117" s="95"/>
      <c r="L117" s="95"/>
      <c r="M117" s="95"/>
      <c r="N117" s="95"/>
      <c r="O117" s="95"/>
      <c r="P117" s="95"/>
      <c r="Q117" s="91"/>
      <c r="R117" s="91"/>
    </row>
    <row r="118" spans="1:18" ht="15">
      <c r="A118" s="17" t="s">
        <v>319</v>
      </c>
      <c r="B118" s="19" t="s">
        <v>125</v>
      </c>
      <c r="C118" s="19" t="s">
        <v>126</v>
      </c>
      <c r="D118" s="57" t="s">
        <v>320</v>
      </c>
      <c r="E118" s="17">
        <v>24</v>
      </c>
      <c r="F118" s="17" t="s">
        <v>321</v>
      </c>
      <c r="G118" s="2" t="s">
        <v>284</v>
      </c>
      <c r="H118" s="48">
        <v>42491</v>
      </c>
      <c r="I118" s="1" t="s">
        <v>130</v>
      </c>
      <c r="J118" s="2" t="s">
        <v>147</v>
      </c>
      <c r="K118" s="48">
        <v>40878</v>
      </c>
      <c r="L118" s="48">
        <v>41122</v>
      </c>
      <c r="M118" s="48">
        <f t="shared" ref="M118" si="10">O118</f>
        <v>41122</v>
      </c>
      <c r="N118" s="48"/>
      <c r="O118" s="48">
        <v>41122</v>
      </c>
      <c r="P118" s="48"/>
      <c r="Q118" s="57" t="s">
        <v>322</v>
      </c>
      <c r="R118" s="57" t="s">
        <v>323</v>
      </c>
    </row>
    <row r="119" spans="1:18" s="96" customFormat="1" ht="7.5" customHeight="1">
      <c r="A119" s="97"/>
      <c r="B119" s="98"/>
      <c r="C119" s="98"/>
      <c r="D119" s="97"/>
      <c r="E119" s="97"/>
      <c r="F119" s="97"/>
      <c r="G119" s="97"/>
      <c r="H119" s="91"/>
      <c r="I119" s="93"/>
      <c r="J119" s="94"/>
      <c r="K119" s="95"/>
      <c r="L119" s="95"/>
      <c r="M119" s="95"/>
      <c r="N119" s="95"/>
      <c r="O119" s="95"/>
      <c r="P119" s="95"/>
      <c r="Q119" s="91"/>
      <c r="R119" s="91"/>
    </row>
    <row r="120" spans="1:18" ht="15">
      <c r="A120" s="17" t="s">
        <v>324</v>
      </c>
      <c r="B120" s="19" t="s">
        <v>125</v>
      </c>
      <c r="C120" s="19" t="s">
        <v>126</v>
      </c>
      <c r="D120" s="57" t="s">
        <v>325</v>
      </c>
      <c r="E120" s="17">
        <v>25</v>
      </c>
      <c r="F120" s="1" t="s">
        <v>326</v>
      </c>
      <c r="G120" s="2" t="s">
        <v>129</v>
      </c>
      <c r="H120" s="48">
        <v>41568</v>
      </c>
      <c r="I120" s="1" t="s">
        <v>130</v>
      </c>
      <c r="J120" s="2" t="s">
        <v>138</v>
      </c>
      <c r="K120" s="48">
        <v>40878</v>
      </c>
      <c r="L120" s="48">
        <v>41122</v>
      </c>
      <c r="M120" s="48">
        <v>41122</v>
      </c>
      <c r="N120" s="48"/>
      <c r="O120" s="48">
        <v>41122</v>
      </c>
      <c r="P120" s="48"/>
      <c r="Q120" s="57" t="s">
        <v>327</v>
      </c>
      <c r="R120" s="57" t="s">
        <v>328</v>
      </c>
    </row>
    <row r="121" spans="1:18" ht="15">
      <c r="A121" s="17" t="s">
        <v>324</v>
      </c>
      <c r="B121" s="19" t="s">
        <v>125</v>
      </c>
      <c r="C121" s="19" t="s">
        <v>126</v>
      </c>
      <c r="D121" s="57" t="s">
        <v>329</v>
      </c>
      <c r="E121" s="17">
        <v>38777</v>
      </c>
      <c r="F121" s="17" t="s">
        <v>330</v>
      </c>
      <c r="G121" s="2" t="s">
        <v>284</v>
      </c>
      <c r="H121" s="48">
        <v>42489</v>
      </c>
      <c r="I121" s="1" t="s">
        <v>301</v>
      </c>
      <c r="J121" s="2" t="s">
        <v>147</v>
      </c>
      <c r="K121" s="48">
        <v>42461</v>
      </c>
      <c r="L121" s="61">
        <v>41579</v>
      </c>
      <c r="M121" s="48">
        <f t="shared" ref="M121" si="11">O121</f>
        <v>42464</v>
      </c>
      <c r="N121" s="48"/>
      <c r="O121" s="48">
        <v>42464</v>
      </c>
      <c r="P121" s="48"/>
      <c r="Q121" s="57" t="s">
        <v>331</v>
      </c>
      <c r="R121" s="57" t="s">
        <v>332</v>
      </c>
    </row>
    <row r="122" spans="1:18" s="96" customFormat="1" ht="7.5" customHeight="1">
      <c r="A122" s="97"/>
      <c r="B122" s="98"/>
      <c r="C122" s="98"/>
      <c r="D122" s="97"/>
      <c r="E122" s="97"/>
      <c r="F122" s="97"/>
      <c r="G122" s="97"/>
      <c r="H122" s="91"/>
      <c r="I122" s="93"/>
      <c r="J122" s="94"/>
      <c r="K122" s="95"/>
      <c r="L122" s="95"/>
      <c r="M122" s="95"/>
      <c r="N122" s="95"/>
      <c r="O122" s="95"/>
      <c r="P122" s="95"/>
      <c r="Q122" s="91"/>
      <c r="R122" s="91"/>
    </row>
    <row r="123" spans="1:18" ht="15">
      <c r="A123" s="17" t="s">
        <v>333</v>
      </c>
      <c r="B123" s="19" t="s">
        <v>125</v>
      </c>
      <c r="C123" s="19" t="s">
        <v>126</v>
      </c>
      <c r="D123" s="70" t="s">
        <v>334</v>
      </c>
      <c r="E123" s="17">
        <v>24</v>
      </c>
      <c r="F123" s="80" t="s">
        <v>335</v>
      </c>
      <c r="G123" s="69" t="s">
        <v>129</v>
      </c>
      <c r="H123" s="48">
        <v>41568</v>
      </c>
      <c r="I123" s="1" t="s">
        <v>130</v>
      </c>
      <c r="J123" s="2" t="s">
        <v>138</v>
      </c>
      <c r="K123" s="48">
        <v>40878</v>
      </c>
      <c r="L123" s="48">
        <v>41122</v>
      </c>
      <c r="M123" s="48">
        <v>41122</v>
      </c>
      <c r="N123" s="48"/>
      <c r="O123" s="48">
        <v>41122</v>
      </c>
      <c r="P123" s="48"/>
      <c r="Q123" s="57" t="s">
        <v>336</v>
      </c>
      <c r="R123" s="70" t="s">
        <v>337</v>
      </c>
    </row>
    <row r="124" spans="1:18" ht="15">
      <c r="A124" s="17" t="s">
        <v>338</v>
      </c>
      <c r="B124" s="19" t="s">
        <v>125</v>
      </c>
      <c r="C124" s="19" t="s">
        <v>126</v>
      </c>
      <c r="D124" s="57" t="s">
        <v>339</v>
      </c>
      <c r="E124" s="17">
        <v>40490</v>
      </c>
      <c r="F124" s="1" t="s">
        <v>340</v>
      </c>
      <c r="G124" s="2" t="s">
        <v>284</v>
      </c>
      <c r="H124" s="48">
        <v>42519</v>
      </c>
      <c r="I124" s="1" t="s">
        <v>301</v>
      </c>
      <c r="J124" s="2" t="s">
        <v>147</v>
      </c>
      <c r="K124" s="48">
        <v>43305</v>
      </c>
      <c r="L124" s="61">
        <v>41579</v>
      </c>
      <c r="M124" s="48">
        <v>43243</v>
      </c>
      <c r="N124" s="48"/>
      <c r="O124" s="48">
        <v>43243</v>
      </c>
      <c r="P124" s="48"/>
      <c r="Q124" s="81" t="s">
        <v>341</v>
      </c>
      <c r="R124" s="57" t="s">
        <v>342</v>
      </c>
    </row>
    <row r="125" spans="1:18" s="96" customFormat="1" ht="7.5" customHeight="1">
      <c r="A125" s="97"/>
      <c r="B125" s="98"/>
      <c r="C125" s="98"/>
      <c r="D125" s="97"/>
      <c r="E125" s="97"/>
      <c r="F125" s="97"/>
      <c r="G125" s="97"/>
      <c r="H125" s="91"/>
      <c r="I125" s="93"/>
      <c r="J125" s="94"/>
      <c r="K125" s="95"/>
      <c r="L125" s="95"/>
      <c r="M125" s="95"/>
      <c r="N125" s="95"/>
      <c r="O125" s="95"/>
      <c r="P125" s="95"/>
      <c r="Q125" s="91"/>
      <c r="R125" s="91"/>
    </row>
    <row r="126" spans="1:18" ht="15">
      <c r="A126" s="17" t="s">
        <v>343</v>
      </c>
      <c r="B126" s="19" t="s">
        <v>125</v>
      </c>
      <c r="C126" s="19" t="s">
        <v>126</v>
      </c>
      <c r="D126" s="57" t="s">
        <v>344</v>
      </c>
      <c r="E126" s="17">
        <v>30988</v>
      </c>
      <c r="F126" s="17" t="s">
        <v>345</v>
      </c>
      <c r="G126" s="2" t="s">
        <v>160</v>
      </c>
      <c r="H126" s="48">
        <v>41556</v>
      </c>
      <c r="I126" s="1" t="s">
        <v>161</v>
      </c>
      <c r="J126" s="2" t="s">
        <v>138</v>
      </c>
      <c r="K126" s="48">
        <v>41395</v>
      </c>
      <c r="L126" s="48">
        <v>41395</v>
      </c>
      <c r="M126" s="48">
        <v>41395</v>
      </c>
      <c r="N126" s="48"/>
      <c r="O126" s="48">
        <v>41395</v>
      </c>
      <c r="P126" s="48"/>
      <c r="Q126" s="57" t="s">
        <v>346</v>
      </c>
      <c r="R126" s="57" t="s">
        <v>347</v>
      </c>
    </row>
    <row r="127" spans="1:18" ht="15">
      <c r="A127" s="17" t="s">
        <v>343</v>
      </c>
      <c r="B127" s="19" t="s">
        <v>134</v>
      </c>
      <c r="C127" s="19" t="s">
        <v>126</v>
      </c>
      <c r="D127" s="68" t="s">
        <v>348</v>
      </c>
      <c r="E127" s="17">
        <v>32566</v>
      </c>
      <c r="F127" s="17" t="s">
        <v>345</v>
      </c>
      <c r="G127" s="2" t="s">
        <v>160</v>
      </c>
      <c r="H127" s="48">
        <v>41556</v>
      </c>
      <c r="I127" s="1" t="s">
        <v>137</v>
      </c>
      <c r="J127" s="2" t="s">
        <v>138</v>
      </c>
      <c r="K127" s="48">
        <f>H127</f>
        <v>41556</v>
      </c>
      <c r="L127" s="48">
        <f>IF(ISBLANK(J127),"",VLOOKUP(J127,codes!$A$2:$B$6,2))</f>
        <v>41581</v>
      </c>
      <c r="M127" s="48">
        <v>41579</v>
      </c>
      <c r="N127" s="48"/>
      <c r="O127" s="48">
        <v>41579</v>
      </c>
      <c r="P127" s="48"/>
      <c r="Q127" s="57" t="s">
        <v>346</v>
      </c>
      <c r="R127" s="57" t="s">
        <v>347</v>
      </c>
    </row>
    <row r="128" spans="1:18" ht="15">
      <c r="A128" s="17" t="s">
        <v>343</v>
      </c>
      <c r="B128" s="19" t="s">
        <v>125</v>
      </c>
      <c r="C128" s="19" t="s">
        <v>126</v>
      </c>
      <c r="D128" s="57" t="s">
        <v>349</v>
      </c>
      <c r="E128" s="17">
        <v>32566</v>
      </c>
      <c r="F128" s="17" t="s">
        <v>345</v>
      </c>
      <c r="G128" s="2" t="s">
        <v>160</v>
      </c>
      <c r="H128" s="48">
        <v>41556</v>
      </c>
      <c r="I128" s="1" t="s">
        <v>137</v>
      </c>
      <c r="J128" s="2" t="s">
        <v>138</v>
      </c>
      <c r="K128" s="48">
        <f>H128</f>
        <v>41556</v>
      </c>
      <c r="L128" s="48">
        <f>IF(ISBLANK(J128),"",VLOOKUP(J128,codes!$A$2:$B$6,2))</f>
        <v>41581</v>
      </c>
      <c r="M128" s="48">
        <v>41579</v>
      </c>
      <c r="N128" s="48"/>
      <c r="O128" s="48">
        <v>41579</v>
      </c>
      <c r="P128" s="48"/>
      <c r="Q128" s="57" t="s">
        <v>346</v>
      </c>
      <c r="R128" s="57" t="s">
        <v>347</v>
      </c>
    </row>
    <row r="129" spans="1:18" ht="15">
      <c r="A129" s="17" t="s">
        <v>343</v>
      </c>
      <c r="B129" s="19" t="s">
        <v>134</v>
      </c>
      <c r="C129" s="19" t="s">
        <v>126</v>
      </c>
      <c r="D129" s="68" t="s">
        <v>350</v>
      </c>
      <c r="E129" s="17">
        <v>36140</v>
      </c>
      <c r="F129" s="17" t="s">
        <v>351</v>
      </c>
      <c r="G129" s="2" t="s">
        <v>167</v>
      </c>
      <c r="H129" s="48">
        <v>43301</v>
      </c>
      <c r="I129" s="1" t="s">
        <v>146</v>
      </c>
      <c r="J129" s="2" t="s">
        <v>147</v>
      </c>
      <c r="K129" s="48">
        <v>42036</v>
      </c>
      <c r="L129" s="48">
        <v>42036</v>
      </c>
      <c r="M129" s="48">
        <v>42052</v>
      </c>
      <c r="N129" s="48"/>
      <c r="O129" s="48">
        <v>42052</v>
      </c>
      <c r="P129" s="48"/>
      <c r="Q129" s="57" t="s">
        <v>352</v>
      </c>
      <c r="R129" s="57" t="s">
        <v>353</v>
      </c>
    </row>
    <row r="130" spans="1:18" ht="15">
      <c r="A130" s="17" t="s">
        <v>343</v>
      </c>
      <c r="B130" s="19" t="s">
        <v>125</v>
      </c>
      <c r="C130" s="19" t="s">
        <v>126</v>
      </c>
      <c r="D130" s="68" t="s">
        <v>354</v>
      </c>
      <c r="E130" s="17">
        <v>36140</v>
      </c>
      <c r="F130" s="17" t="s">
        <v>351</v>
      </c>
      <c r="G130" s="2" t="s">
        <v>167</v>
      </c>
      <c r="H130" s="48">
        <v>43301</v>
      </c>
      <c r="I130" s="1" t="s">
        <v>146</v>
      </c>
      <c r="J130" s="2" t="s">
        <v>147</v>
      </c>
      <c r="K130" s="48">
        <v>42036</v>
      </c>
      <c r="L130" s="48">
        <v>42036</v>
      </c>
      <c r="M130" s="48">
        <v>42052</v>
      </c>
      <c r="N130" s="48"/>
      <c r="O130" s="48">
        <v>42052</v>
      </c>
      <c r="P130" s="48"/>
      <c r="Q130" s="77" t="s">
        <v>352</v>
      </c>
      <c r="R130" s="57" t="s">
        <v>353</v>
      </c>
    </row>
    <row r="131" spans="1:18" s="96" customFormat="1" ht="7.5" customHeight="1">
      <c r="A131" s="97"/>
      <c r="B131" s="98"/>
      <c r="C131" s="98"/>
      <c r="D131" s="97"/>
      <c r="E131" s="97"/>
      <c r="F131" s="97"/>
      <c r="G131" s="97"/>
      <c r="H131" s="91"/>
      <c r="I131" s="93"/>
      <c r="J131" s="94"/>
      <c r="K131" s="95"/>
      <c r="L131" s="95"/>
      <c r="M131" s="95"/>
      <c r="N131" s="95"/>
      <c r="O131" s="95"/>
      <c r="P131" s="95"/>
      <c r="Q131" s="95"/>
      <c r="R131" s="91"/>
    </row>
    <row r="132" spans="1:18" ht="15">
      <c r="A132" s="17" t="s">
        <v>355</v>
      </c>
      <c r="B132" s="19" t="s">
        <v>125</v>
      </c>
      <c r="C132" s="19" t="s">
        <v>126</v>
      </c>
      <c r="D132" s="57" t="s">
        <v>356</v>
      </c>
      <c r="E132" s="17">
        <v>30979</v>
      </c>
      <c r="F132" s="17" t="s">
        <v>357</v>
      </c>
      <c r="G132" s="2" t="s">
        <v>160</v>
      </c>
      <c r="H132" s="48">
        <v>41556</v>
      </c>
      <c r="I132" s="1" t="s">
        <v>161</v>
      </c>
      <c r="J132" s="2" t="s">
        <v>138</v>
      </c>
      <c r="K132" s="48">
        <v>41395</v>
      </c>
      <c r="L132" s="48">
        <v>41395</v>
      </c>
      <c r="M132" s="48">
        <v>41395</v>
      </c>
      <c r="N132" s="48"/>
      <c r="O132" s="48">
        <v>41395</v>
      </c>
      <c r="P132" s="48"/>
      <c r="Q132" s="57" t="s">
        <v>358</v>
      </c>
      <c r="R132" s="57" t="s">
        <v>359</v>
      </c>
    </row>
    <row r="133" spans="1:18" ht="15">
      <c r="A133" s="17" t="s">
        <v>355</v>
      </c>
      <c r="B133" s="19" t="s">
        <v>134</v>
      </c>
      <c r="C133" s="19" t="s">
        <v>126</v>
      </c>
      <c r="D133" s="68" t="s">
        <v>360</v>
      </c>
      <c r="E133" s="17">
        <v>32566</v>
      </c>
      <c r="F133" s="17" t="s">
        <v>357</v>
      </c>
      <c r="G133" s="2" t="s">
        <v>160</v>
      </c>
      <c r="H133" s="48">
        <v>41556</v>
      </c>
      <c r="I133" s="1" t="s">
        <v>137</v>
      </c>
      <c r="J133" s="2" t="s">
        <v>138</v>
      </c>
      <c r="K133" s="48">
        <v>41548</v>
      </c>
      <c r="L133" s="48">
        <f>IF(ISBLANK(J133),"",VLOOKUP(J133,codes!$A$2:$B$6,2))</f>
        <v>41581</v>
      </c>
      <c r="M133" s="48">
        <v>41579</v>
      </c>
      <c r="N133" s="48"/>
      <c r="O133" s="48">
        <v>41579</v>
      </c>
      <c r="P133" s="48"/>
      <c r="Q133" s="57" t="s">
        <v>358</v>
      </c>
      <c r="R133" s="57" t="s">
        <v>359</v>
      </c>
    </row>
    <row r="134" spans="1:18" ht="15">
      <c r="A134" s="17" t="s">
        <v>355</v>
      </c>
      <c r="B134" s="19" t="s">
        <v>125</v>
      </c>
      <c r="C134" s="19" t="s">
        <v>126</v>
      </c>
      <c r="D134" s="57" t="s">
        <v>361</v>
      </c>
      <c r="E134" s="17">
        <v>32566</v>
      </c>
      <c r="F134" s="17" t="s">
        <v>357</v>
      </c>
      <c r="G134" s="2" t="s">
        <v>160</v>
      </c>
      <c r="H134" s="48">
        <v>41556</v>
      </c>
      <c r="I134" s="1" t="s">
        <v>137</v>
      </c>
      <c r="J134" s="2" t="s">
        <v>138</v>
      </c>
      <c r="K134" s="48">
        <v>41548</v>
      </c>
      <c r="L134" s="48">
        <f>IF(ISBLANK(J134),"",VLOOKUP(J134,codes!$A$2:$B$6,2))</f>
        <v>41581</v>
      </c>
      <c r="M134" s="48">
        <v>41579</v>
      </c>
      <c r="N134" s="48"/>
      <c r="O134" s="48">
        <v>41579</v>
      </c>
      <c r="P134" s="48"/>
      <c r="Q134" s="57" t="s">
        <v>358</v>
      </c>
      <c r="R134" s="57" t="s">
        <v>359</v>
      </c>
    </row>
    <row r="135" spans="1:18" ht="15">
      <c r="A135" s="17" t="s">
        <v>355</v>
      </c>
      <c r="B135" s="19" t="s">
        <v>134</v>
      </c>
      <c r="C135" s="19" t="s">
        <v>126</v>
      </c>
      <c r="D135" s="68" t="s">
        <v>362</v>
      </c>
      <c r="E135" s="17">
        <v>36140</v>
      </c>
      <c r="F135" s="17" t="s">
        <v>363</v>
      </c>
      <c r="G135" s="2" t="s">
        <v>167</v>
      </c>
      <c r="H135" s="48">
        <v>43332</v>
      </c>
      <c r="I135" s="1" t="s">
        <v>146</v>
      </c>
      <c r="J135" s="2" t="s">
        <v>147</v>
      </c>
      <c r="K135" s="48">
        <v>42036</v>
      </c>
      <c r="L135" s="48"/>
      <c r="M135" s="48">
        <v>42052</v>
      </c>
      <c r="N135" s="48"/>
      <c r="O135" s="48">
        <v>42052</v>
      </c>
      <c r="P135" s="48"/>
      <c r="Q135" s="57" t="s">
        <v>364</v>
      </c>
      <c r="R135" s="57" t="s">
        <v>365</v>
      </c>
    </row>
    <row r="136" spans="1:18" ht="15">
      <c r="A136" s="17" t="s">
        <v>355</v>
      </c>
      <c r="B136" s="19" t="s">
        <v>125</v>
      </c>
      <c r="C136" s="19" t="s">
        <v>126</v>
      </c>
      <c r="D136" s="57" t="s">
        <v>366</v>
      </c>
      <c r="E136" s="17">
        <v>36140</v>
      </c>
      <c r="F136" s="17" t="s">
        <v>363</v>
      </c>
      <c r="G136" s="2" t="s">
        <v>167</v>
      </c>
      <c r="H136" s="48">
        <v>43332</v>
      </c>
      <c r="I136" s="1" t="s">
        <v>146</v>
      </c>
      <c r="J136" s="2" t="s">
        <v>147</v>
      </c>
      <c r="K136" s="48">
        <v>42036</v>
      </c>
      <c r="L136" s="48"/>
      <c r="M136" s="48">
        <v>42052</v>
      </c>
      <c r="N136" s="48"/>
      <c r="O136" s="48">
        <v>42052</v>
      </c>
      <c r="P136" s="48"/>
      <c r="Q136" s="57" t="s">
        <v>364</v>
      </c>
      <c r="R136" s="77" t="s">
        <v>365</v>
      </c>
    </row>
    <row r="137" spans="1:18" s="96" customFormat="1" ht="7.5" customHeight="1">
      <c r="A137" s="97"/>
      <c r="B137" s="98"/>
      <c r="C137" s="98"/>
      <c r="D137" s="97"/>
      <c r="E137" s="97"/>
      <c r="F137" s="97"/>
      <c r="G137" s="97"/>
      <c r="H137" s="91"/>
      <c r="I137" s="93"/>
      <c r="J137" s="94"/>
      <c r="K137" s="95"/>
      <c r="L137" s="95"/>
      <c r="M137" s="95"/>
      <c r="N137" s="95"/>
      <c r="O137" s="95"/>
      <c r="P137" s="95"/>
      <c r="Q137" s="91"/>
      <c r="R137" s="91"/>
    </row>
    <row r="138" spans="1:18" ht="15">
      <c r="A138" s="17" t="s">
        <v>367</v>
      </c>
      <c r="B138" s="19" t="s">
        <v>125</v>
      </c>
      <c r="C138" s="19" t="s">
        <v>126</v>
      </c>
      <c r="D138" s="57" t="s">
        <v>368</v>
      </c>
      <c r="E138" s="17">
        <v>30987</v>
      </c>
      <c r="F138" t="s">
        <v>369</v>
      </c>
      <c r="G138" s="2" t="s">
        <v>129</v>
      </c>
      <c r="H138" s="48">
        <v>41860</v>
      </c>
      <c r="I138" s="1" t="s">
        <v>137</v>
      </c>
      <c r="J138" s="2" t="s">
        <v>370</v>
      </c>
      <c r="K138" s="48">
        <v>41548</v>
      </c>
      <c r="L138" s="48">
        <v>41579</v>
      </c>
      <c r="M138" s="48">
        <v>41579</v>
      </c>
      <c r="N138" s="48"/>
      <c r="O138" s="48"/>
      <c r="P138" s="48"/>
      <c r="Q138" s="79" t="s">
        <v>371</v>
      </c>
      <c r="R138" s="79" t="s">
        <v>372</v>
      </c>
    </row>
    <row r="139" spans="1:18" s="96" customFormat="1" ht="7.5" customHeight="1">
      <c r="A139" s="97"/>
      <c r="B139" s="98"/>
      <c r="C139" s="98"/>
      <c r="D139" s="97"/>
      <c r="E139" s="97"/>
      <c r="F139" s="97"/>
      <c r="G139" s="97"/>
      <c r="H139" s="91"/>
      <c r="I139" s="93"/>
      <c r="J139" s="94"/>
      <c r="K139" s="95"/>
      <c r="L139" s="95"/>
      <c r="M139" s="95"/>
      <c r="N139" s="95"/>
      <c r="O139" s="95"/>
      <c r="P139" s="95"/>
      <c r="Q139" s="91"/>
      <c r="R139" s="91"/>
    </row>
    <row r="140" spans="1:18" ht="15">
      <c r="A140" s="17" t="s">
        <v>373</v>
      </c>
      <c r="B140" s="19" t="s">
        <v>374</v>
      </c>
      <c r="C140" s="19" t="s">
        <v>126</v>
      </c>
      <c r="D140" s="57" t="s">
        <v>375</v>
      </c>
      <c r="E140" s="17">
        <v>31582</v>
      </c>
      <c r="F140" s="2" t="s">
        <v>376</v>
      </c>
      <c r="G140" s="2" t="s">
        <v>156</v>
      </c>
      <c r="H140" s="48">
        <v>41394</v>
      </c>
      <c r="I140" s="1" t="s">
        <v>161</v>
      </c>
      <c r="J140" s="2" t="s">
        <v>138</v>
      </c>
      <c r="K140" s="48">
        <v>41365</v>
      </c>
      <c r="L140" s="48">
        <v>41395</v>
      </c>
      <c r="M140" s="48">
        <v>41395</v>
      </c>
      <c r="N140" s="48"/>
      <c r="O140" s="48"/>
      <c r="P140" s="48"/>
      <c r="Q140" s="57" t="s">
        <v>377</v>
      </c>
      <c r="R140" s="57" t="s">
        <v>378</v>
      </c>
    </row>
    <row r="141" spans="1:18" ht="15">
      <c r="A141" s="17" t="s">
        <v>373</v>
      </c>
      <c r="B141" s="19" t="s">
        <v>374</v>
      </c>
      <c r="C141" s="19" t="s">
        <v>126</v>
      </c>
      <c r="D141" s="57" t="s">
        <v>375</v>
      </c>
      <c r="E141" s="17">
        <v>32762</v>
      </c>
      <c r="F141" s="2" t="s">
        <v>379</v>
      </c>
      <c r="G141" s="2" t="s">
        <v>160</v>
      </c>
      <c r="H141" s="48">
        <v>41991</v>
      </c>
      <c r="I141" s="1" t="s">
        <v>256</v>
      </c>
      <c r="J141" s="2" t="s">
        <v>370</v>
      </c>
      <c r="K141" s="48">
        <v>41991</v>
      </c>
      <c r="L141" s="48"/>
      <c r="M141" s="48">
        <v>41944</v>
      </c>
      <c r="N141" s="48"/>
      <c r="O141" s="48"/>
      <c r="P141" s="48"/>
      <c r="Q141" s="57" t="s">
        <v>380</v>
      </c>
      <c r="R141" s="77" t="s">
        <v>381</v>
      </c>
    </row>
    <row r="142" spans="1:18" s="96" customFormat="1" ht="7.5" customHeight="1">
      <c r="A142" s="97"/>
      <c r="B142" s="98"/>
      <c r="C142" s="98"/>
      <c r="D142" s="97"/>
      <c r="E142" s="97"/>
      <c r="F142" s="97"/>
      <c r="G142" s="97"/>
      <c r="H142" s="99"/>
      <c r="I142" s="100"/>
      <c r="J142" s="94"/>
      <c r="K142" s="95"/>
      <c r="L142" s="95"/>
      <c r="M142" s="95"/>
      <c r="N142" s="95"/>
      <c r="O142" s="95"/>
      <c r="P142" s="95"/>
      <c r="Q142" s="95"/>
      <c r="R142" s="91"/>
    </row>
    <row r="143" spans="1:18">
      <c r="A143" s="17" t="s">
        <v>382</v>
      </c>
      <c r="B143" s="19" t="s">
        <v>374</v>
      </c>
      <c r="C143" s="19" t="s">
        <v>126</v>
      </c>
      <c r="D143" s="18" t="s">
        <v>383</v>
      </c>
      <c r="E143" s="17">
        <v>31471</v>
      </c>
      <c r="F143" s="86" t="s">
        <v>294</v>
      </c>
      <c r="G143" s="87" t="s">
        <v>294</v>
      </c>
      <c r="H143" s="87" t="s">
        <v>294</v>
      </c>
      <c r="I143" s="1" t="s">
        <v>161</v>
      </c>
      <c r="J143" s="2" t="s">
        <v>147</v>
      </c>
      <c r="K143" s="88" t="s">
        <v>294</v>
      </c>
      <c r="L143" s="48">
        <v>41395</v>
      </c>
      <c r="M143" s="48">
        <v>41395</v>
      </c>
      <c r="N143" s="48"/>
      <c r="O143" s="48">
        <v>41395</v>
      </c>
      <c r="P143" s="48"/>
      <c r="Q143" s="48"/>
      <c r="R143" s="18"/>
    </row>
    <row r="144" spans="1:18" s="96" customFormat="1" ht="7.5" customHeight="1">
      <c r="A144" s="97"/>
      <c r="B144" s="98"/>
      <c r="C144" s="98"/>
      <c r="D144" s="97"/>
      <c r="E144" s="97"/>
      <c r="F144" s="97"/>
      <c r="G144" s="97"/>
      <c r="H144" s="99"/>
      <c r="I144" s="100"/>
      <c r="J144" s="94"/>
      <c r="K144" s="95"/>
      <c r="L144" s="95"/>
      <c r="M144" s="95"/>
      <c r="N144" s="95"/>
      <c r="O144" s="95"/>
      <c r="P144" s="95"/>
      <c r="Q144" s="95"/>
      <c r="R144" s="91"/>
    </row>
    <row r="145" spans="1:18">
      <c r="A145" s="17" t="s">
        <v>384</v>
      </c>
      <c r="B145" s="19" t="s">
        <v>374</v>
      </c>
      <c r="C145" s="19" t="s">
        <v>126</v>
      </c>
      <c r="D145" s="18" t="s">
        <v>385</v>
      </c>
      <c r="E145" s="17">
        <v>31511</v>
      </c>
      <c r="F145" s="86" t="s">
        <v>294</v>
      </c>
      <c r="G145" s="87" t="s">
        <v>294</v>
      </c>
      <c r="H145" s="87" t="s">
        <v>294</v>
      </c>
      <c r="I145" s="1" t="s">
        <v>161</v>
      </c>
      <c r="J145" s="2" t="s">
        <v>147</v>
      </c>
      <c r="K145" s="88" t="s">
        <v>294</v>
      </c>
      <c r="L145" s="48">
        <v>41395</v>
      </c>
      <c r="M145" s="48">
        <v>41395</v>
      </c>
      <c r="N145" s="48"/>
      <c r="O145" s="48">
        <v>41395</v>
      </c>
      <c r="P145" s="48"/>
      <c r="Q145" s="48"/>
      <c r="R145" s="18"/>
    </row>
    <row r="146" spans="1:18">
      <c r="A146" s="17" t="s">
        <v>384</v>
      </c>
      <c r="B146" s="19" t="s">
        <v>374</v>
      </c>
      <c r="C146" s="19" t="s">
        <v>126</v>
      </c>
      <c r="D146" s="18" t="s">
        <v>386</v>
      </c>
      <c r="E146" s="17">
        <v>38851</v>
      </c>
      <c r="F146" s="86" t="s">
        <v>294</v>
      </c>
      <c r="G146" s="87" t="s">
        <v>294</v>
      </c>
      <c r="H146" s="87" t="s">
        <v>294</v>
      </c>
      <c r="I146" s="1" t="s">
        <v>161</v>
      </c>
      <c r="J146" s="2" t="s">
        <v>147</v>
      </c>
      <c r="K146" s="88" t="s">
        <v>294</v>
      </c>
      <c r="L146" s="48">
        <v>41395</v>
      </c>
      <c r="M146" s="48">
        <v>41395</v>
      </c>
      <c r="N146" s="48"/>
      <c r="O146" s="48">
        <v>41395</v>
      </c>
      <c r="P146" s="48"/>
      <c r="Q146" s="48"/>
      <c r="R146" s="18"/>
    </row>
    <row r="147" spans="1:18" s="96" customFormat="1" ht="7.5" customHeight="1">
      <c r="A147" s="97"/>
      <c r="B147" s="98"/>
      <c r="C147" s="98"/>
      <c r="D147" s="97"/>
      <c r="E147" s="97"/>
      <c r="F147" s="97"/>
      <c r="G147" s="97"/>
      <c r="H147" s="99"/>
      <c r="I147" s="100"/>
      <c r="J147" s="94"/>
      <c r="K147" s="95"/>
      <c r="L147" s="95"/>
      <c r="M147" s="95"/>
      <c r="N147" s="95"/>
      <c r="O147" s="95"/>
      <c r="P147" s="95"/>
      <c r="Q147" s="95"/>
      <c r="R147" s="91"/>
    </row>
    <row r="148" spans="1:18">
      <c r="A148" s="17" t="s">
        <v>387</v>
      </c>
      <c r="B148" s="19" t="s">
        <v>374</v>
      </c>
      <c r="C148" s="19" t="s">
        <v>126</v>
      </c>
      <c r="D148" s="18" t="s">
        <v>388</v>
      </c>
      <c r="E148" s="17">
        <v>31861</v>
      </c>
      <c r="F148" s="86" t="s">
        <v>294</v>
      </c>
      <c r="G148" s="87" t="s">
        <v>294</v>
      </c>
      <c r="H148" s="87" t="s">
        <v>294</v>
      </c>
      <c r="I148" s="1" t="s">
        <v>389</v>
      </c>
      <c r="J148" s="2" t="s">
        <v>147</v>
      </c>
      <c r="K148" s="88" t="s">
        <v>294</v>
      </c>
      <c r="L148" s="48">
        <v>41487</v>
      </c>
      <c r="M148" s="48">
        <v>41487</v>
      </c>
      <c r="N148" s="48"/>
      <c r="O148" s="48">
        <v>41487</v>
      </c>
      <c r="P148" s="48"/>
      <c r="Q148" s="48"/>
      <c r="R148" s="18"/>
    </row>
    <row r="149" spans="1:18">
      <c r="A149" s="17" t="s">
        <v>387</v>
      </c>
      <c r="B149" s="19" t="s">
        <v>374</v>
      </c>
      <c r="C149" s="19" t="s">
        <v>126</v>
      </c>
      <c r="D149" s="18" t="s">
        <v>390</v>
      </c>
      <c r="E149" s="17">
        <v>38842</v>
      </c>
      <c r="F149" s="86" t="s">
        <v>294</v>
      </c>
      <c r="G149" s="87" t="s">
        <v>294</v>
      </c>
      <c r="H149" s="87" t="s">
        <v>294</v>
      </c>
      <c r="I149" s="1" t="s">
        <v>389</v>
      </c>
      <c r="J149" s="2" t="s">
        <v>147</v>
      </c>
      <c r="K149" s="88" t="s">
        <v>294</v>
      </c>
      <c r="L149" s="48">
        <v>41487</v>
      </c>
      <c r="M149" s="48">
        <v>41487</v>
      </c>
      <c r="N149" s="48"/>
      <c r="O149" s="48">
        <v>41487</v>
      </c>
      <c r="P149" s="48"/>
      <c r="Q149" s="48"/>
      <c r="R149" s="18"/>
    </row>
    <row r="150" spans="1:18" s="96" customFormat="1" ht="7.5" customHeight="1">
      <c r="A150" s="97"/>
      <c r="B150" s="98"/>
      <c r="C150" s="98"/>
      <c r="D150" s="97"/>
      <c r="E150" s="97"/>
      <c r="F150" s="97"/>
      <c r="G150" s="97"/>
      <c r="H150" s="99"/>
      <c r="I150" s="100"/>
      <c r="J150" s="94"/>
      <c r="K150" s="95"/>
      <c r="L150" s="95"/>
      <c r="M150" s="95"/>
      <c r="N150" s="95"/>
      <c r="O150" s="95"/>
      <c r="P150" s="95"/>
      <c r="Q150" s="95"/>
      <c r="R150" s="91"/>
    </row>
    <row r="151" spans="1:18">
      <c r="A151" s="17" t="s">
        <v>391</v>
      </c>
      <c r="B151" s="19" t="s">
        <v>125</v>
      </c>
      <c r="C151" s="19" t="s">
        <v>126</v>
      </c>
      <c r="D151" s="18" t="s">
        <v>392</v>
      </c>
      <c r="E151" s="17">
        <v>31869</v>
      </c>
      <c r="F151" s="86" t="s">
        <v>294</v>
      </c>
      <c r="G151" s="87" t="s">
        <v>294</v>
      </c>
      <c r="H151" s="87" t="s">
        <v>294</v>
      </c>
      <c r="I151" s="1" t="s">
        <v>389</v>
      </c>
      <c r="J151" s="2" t="s">
        <v>138</v>
      </c>
      <c r="K151" s="88" t="s">
        <v>294</v>
      </c>
      <c r="L151" s="48">
        <v>41487</v>
      </c>
      <c r="M151" s="48">
        <v>41487</v>
      </c>
      <c r="N151" s="48"/>
      <c r="O151" s="48">
        <v>41487</v>
      </c>
      <c r="P151" s="48"/>
      <c r="Q151" s="48"/>
      <c r="R151" s="18"/>
    </row>
    <row r="152" spans="1:18">
      <c r="A152" s="17" t="s">
        <v>391</v>
      </c>
      <c r="B152" s="19" t="s">
        <v>134</v>
      </c>
      <c r="C152" s="19" t="s">
        <v>126</v>
      </c>
      <c r="D152" s="18" t="s">
        <v>393</v>
      </c>
      <c r="E152" s="17">
        <v>32728</v>
      </c>
      <c r="F152" s="86" t="s">
        <v>294</v>
      </c>
      <c r="G152" s="87" t="s">
        <v>294</v>
      </c>
      <c r="H152" s="87" t="s">
        <v>294</v>
      </c>
      <c r="I152" s="1" t="s">
        <v>137</v>
      </c>
      <c r="J152" s="2" t="s">
        <v>147</v>
      </c>
      <c r="K152" s="88" t="s">
        <v>294</v>
      </c>
      <c r="L152" s="48">
        <v>41579</v>
      </c>
      <c r="M152" s="48">
        <v>41579</v>
      </c>
      <c r="N152" s="48"/>
      <c r="O152" s="48">
        <v>41579</v>
      </c>
      <c r="P152" s="48"/>
      <c r="Q152" s="48"/>
      <c r="R152" s="18"/>
    </row>
    <row r="153" spans="1:18">
      <c r="A153" s="17" t="s">
        <v>391</v>
      </c>
      <c r="B153" s="19" t="s">
        <v>125</v>
      </c>
      <c r="C153" s="19" t="s">
        <v>126</v>
      </c>
      <c r="D153" s="18" t="s">
        <v>394</v>
      </c>
      <c r="E153" s="17">
        <v>32728</v>
      </c>
      <c r="F153" s="86" t="s">
        <v>294</v>
      </c>
      <c r="G153" s="87" t="s">
        <v>294</v>
      </c>
      <c r="H153" s="87" t="s">
        <v>294</v>
      </c>
      <c r="I153" s="1" t="s">
        <v>137</v>
      </c>
      <c r="J153" s="2" t="s">
        <v>147</v>
      </c>
      <c r="K153" s="88" t="s">
        <v>294</v>
      </c>
      <c r="L153" s="48">
        <v>41579</v>
      </c>
      <c r="M153" s="48">
        <v>41579</v>
      </c>
      <c r="N153" s="48"/>
      <c r="O153" s="48">
        <v>41579</v>
      </c>
      <c r="P153" s="48"/>
      <c r="Q153" s="48"/>
      <c r="R153" s="18"/>
    </row>
    <row r="154" spans="1:18" s="96" customFormat="1" ht="7.5" customHeight="1">
      <c r="A154" s="97"/>
      <c r="B154" s="98"/>
      <c r="C154" s="98"/>
      <c r="D154" s="97"/>
      <c r="E154" s="97"/>
      <c r="F154" s="97"/>
      <c r="G154" s="97"/>
      <c r="H154" s="99"/>
      <c r="I154" s="100"/>
      <c r="J154" s="94"/>
      <c r="K154" s="95"/>
      <c r="L154" s="95"/>
      <c r="M154" s="95"/>
      <c r="N154" s="95"/>
      <c r="O154" s="95"/>
      <c r="P154" s="95"/>
      <c r="Q154" s="95"/>
      <c r="R154" s="91"/>
    </row>
    <row r="155" spans="1:18">
      <c r="A155" s="17" t="s">
        <v>395</v>
      </c>
      <c r="B155" s="19" t="s">
        <v>125</v>
      </c>
      <c r="C155" s="20" t="s">
        <v>126</v>
      </c>
      <c r="D155" s="18" t="s">
        <v>396</v>
      </c>
      <c r="E155" s="17">
        <v>31560</v>
      </c>
      <c r="F155" s="86" t="s">
        <v>294</v>
      </c>
      <c r="G155" s="87" t="s">
        <v>294</v>
      </c>
      <c r="H155" s="87" t="s">
        <v>294</v>
      </c>
      <c r="I155" s="1" t="s">
        <v>161</v>
      </c>
      <c r="J155" s="2" t="s">
        <v>147</v>
      </c>
      <c r="K155" s="88" t="s">
        <v>294</v>
      </c>
      <c r="L155" s="48">
        <v>41395</v>
      </c>
      <c r="M155" s="48">
        <v>41395</v>
      </c>
      <c r="N155" s="48"/>
      <c r="O155" s="48">
        <v>41395</v>
      </c>
      <c r="P155" s="48"/>
      <c r="Q155" s="48"/>
      <c r="R155" s="18"/>
    </row>
    <row r="156" spans="1:18" s="96" customFormat="1" ht="7.5" customHeight="1">
      <c r="A156" s="97"/>
      <c r="B156" s="98"/>
      <c r="C156" s="98"/>
      <c r="D156" s="97"/>
      <c r="E156" s="97"/>
      <c r="F156" s="97"/>
      <c r="G156" s="97"/>
      <c r="H156" s="99"/>
      <c r="I156" s="100"/>
      <c r="J156" s="94"/>
      <c r="K156" s="95"/>
      <c r="L156" s="95"/>
      <c r="M156" s="95"/>
      <c r="N156" s="95"/>
      <c r="O156" s="95"/>
      <c r="P156" s="95"/>
      <c r="Q156" s="95"/>
      <c r="R156" s="91"/>
    </row>
    <row r="157" spans="1:18">
      <c r="A157" s="17" t="s">
        <v>397</v>
      </c>
      <c r="B157" s="19" t="s">
        <v>125</v>
      </c>
      <c r="C157" s="19" t="s">
        <v>126</v>
      </c>
      <c r="D157" s="18" t="s">
        <v>398</v>
      </c>
      <c r="E157" s="17">
        <v>31862</v>
      </c>
      <c r="F157" s="86" t="s">
        <v>294</v>
      </c>
      <c r="G157" s="87" t="s">
        <v>294</v>
      </c>
      <c r="H157" s="87" t="s">
        <v>294</v>
      </c>
      <c r="I157" s="1" t="s">
        <v>161</v>
      </c>
      <c r="J157" s="2" t="s">
        <v>370</v>
      </c>
      <c r="K157" s="88" t="s">
        <v>294</v>
      </c>
      <c r="L157" s="48">
        <v>41395</v>
      </c>
      <c r="M157" s="48">
        <v>41395</v>
      </c>
      <c r="N157" s="48"/>
      <c r="O157" s="48"/>
      <c r="P157" s="48"/>
      <c r="Q157" s="48"/>
      <c r="R157" s="18"/>
    </row>
    <row r="158" spans="1:18" s="96" customFormat="1" ht="7.5" customHeight="1">
      <c r="A158" s="97"/>
      <c r="B158" s="98"/>
      <c r="C158" s="98"/>
      <c r="D158" s="97"/>
      <c r="E158" s="97"/>
      <c r="F158" s="97"/>
      <c r="G158" s="97"/>
      <c r="H158" s="99"/>
      <c r="I158" s="100"/>
      <c r="J158" s="94"/>
      <c r="K158" s="95"/>
      <c r="L158" s="95"/>
      <c r="M158" s="95"/>
      <c r="N158" s="95"/>
      <c r="O158" s="95"/>
      <c r="P158" s="95"/>
      <c r="Q158" s="95"/>
      <c r="R158" s="91"/>
    </row>
    <row r="159" spans="1:18">
      <c r="A159" s="17" t="s">
        <v>399</v>
      </c>
      <c r="B159" s="19" t="s">
        <v>125</v>
      </c>
      <c r="C159" s="19" t="s">
        <v>126</v>
      </c>
      <c r="D159" s="18" t="s">
        <v>400</v>
      </c>
      <c r="E159" s="17">
        <v>31540</v>
      </c>
      <c r="F159" s="86" t="s">
        <v>294</v>
      </c>
      <c r="G159" s="87" t="s">
        <v>294</v>
      </c>
      <c r="H159" s="87" t="s">
        <v>294</v>
      </c>
      <c r="I159" s="1" t="s">
        <v>161</v>
      </c>
      <c r="J159" s="2" t="s">
        <v>370</v>
      </c>
      <c r="K159" s="88" t="s">
        <v>294</v>
      </c>
      <c r="L159" s="48">
        <v>41395</v>
      </c>
      <c r="M159" s="48">
        <v>41395</v>
      </c>
      <c r="N159" s="48"/>
      <c r="O159" s="48"/>
      <c r="P159" s="48"/>
      <c r="Q159" s="48"/>
      <c r="R159" s="18"/>
    </row>
    <row r="160" spans="1:18" s="96" customFormat="1" ht="7.5" customHeight="1">
      <c r="A160" s="97"/>
      <c r="B160" s="98"/>
      <c r="C160" s="98"/>
      <c r="D160" s="97"/>
      <c r="E160" s="97"/>
      <c r="F160" s="97"/>
      <c r="G160" s="97"/>
      <c r="H160" s="99"/>
      <c r="I160" s="100"/>
      <c r="J160" s="94"/>
      <c r="K160" s="95"/>
      <c r="L160" s="95"/>
      <c r="M160" s="95"/>
      <c r="N160" s="95"/>
      <c r="O160" s="95"/>
      <c r="P160" s="95"/>
      <c r="Q160" s="95"/>
      <c r="R160" s="91"/>
    </row>
    <row r="161" spans="1:18" ht="15">
      <c r="A161" s="17" t="s">
        <v>401</v>
      </c>
      <c r="B161" s="19" t="s">
        <v>402</v>
      </c>
      <c r="C161" s="19" t="s">
        <v>126</v>
      </c>
      <c r="D161" s="68" t="s">
        <v>403</v>
      </c>
      <c r="E161" s="17">
        <v>40637</v>
      </c>
      <c r="F161" s="17" t="s">
        <v>404</v>
      </c>
      <c r="G161" s="2" t="s">
        <v>156</v>
      </c>
      <c r="H161" s="48" t="s">
        <v>303</v>
      </c>
      <c r="I161" s="64"/>
      <c r="J161" s="2" t="s">
        <v>147</v>
      </c>
      <c r="K161" s="48">
        <v>45566</v>
      </c>
      <c r="L161" s="48"/>
      <c r="M161" s="63"/>
      <c r="N161" s="48"/>
      <c r="O161" s="61"/>
      <c r="P161" s="48"/>
      <c r="Q161" s="57" t="s">
        <v>405</v>
      </c>
      <c r="R161" s="57" t="s">
        <v>406</v>
      </c>
    </row>
    <row r="162" spans="1:18" ht="15">
      <c r="A162" s="17" t="s">
        <v>401</v>
      </c>
      <c r="B162" s="19" t="s">
        <v>125</v>
      </c>
      <c r="C162" s="19" t="s">
        <v>126</v>
      </c>
      <c r="D162" s="68" t="s">
        <v>407</v>
      </c>
      <c r="E162" s="58">
        <v>40637</v>
      </c>
      <c r="F162" s="17" t="s">
        <v>404</v>
      </c>
      <c r="G162" s="2" t="s">
        <v>156</v>
      </c>
      <c r="H162" s="48" t="s">
        <v>303</v>
      </c>
      <c r="I162" s="64"/>
      <c r="J162" s="2" t="s">
        <v>147</v>
      </c>
      <c r="K162" s="54">
        <v>45566</v>
      </c>
      <c r="L162" s="48"/>
      <c r="M162" s="63"/>
      <c r="N162" s="48"/>
      <c r="O162" s="61"/>
      <c r="P162" s="48"/>
      <c r="Q162" s="57" t="s">
        <v>405</v>
      </c>
      <c r="R162" s="57" t="s">
        <v>406</v>
      </c>
    </row>
    <row r="163" spans="1:18" s="96" customFormat="1" ht="7.5" customHeight="1">
      <c r="A163" s="97"/>
      <c r="B163" s="98"/>
      <c r="C163" s="98"/>
      <c r="D163" s="97"/>
      <c r="E163" s="97"/>
      <c r="F163" s="97"/>
      <c r="G163" s="97"/>
      <c r="H163" s="99"/>
      <c r="I163" s="100"/>
      <c r="J163" s="94"/>
      <c r="K163" s="102"/>
      <c r="L163" s="95"/>
      <c r="M163" s="103"/>
      <c r="N163" s="95"/>
      <c r="O163" s="95"/>
      <c r="P163" s="95"/>
      <c r="Q163" s="95"/>
      <c r="R163" s="91"/>
    </row>
    <row r="164" spans="1:18" ht="15" customHeight="1">
      <c r="A164" s="17" t="s">
        <v>408</v>
      </c>
      <c r="B164" s="19" t="s">
        <v>402</v>
      </c>
      <c r="C164" s="19" t="s">
        <v>126</v>
      </c>
      <c r="D164" s="68" t="s">
        <v>409</v>
      </c>
      <c r="E164" s="17">
        <v>40639</v>
      </c>
      <c r="F164" s="1" t="s">
        <v>410</v>
      </c>
      <c r="G164" s="2" t="s">
        <v>156</v>
      </c>
      <c r="H164" s="48" t="s">
        <v>303</v>
      </c>
      <c r="I164" s="1" t="s">
        <v>411</v>
      </c>
      <c r="J164" s="2" t="s">
        <v>147</v>
      </c>
      <c r="K164" s="54" t="s">
        <v>412</v>
      </c>
      <c r="L164" s="48"/>
      <c r="M164" s="55" t="s">
        <v>412</v>
      </c>
      <c r="N164" s="48"/>
      <c r="O164" s="48" t="s">
        <v>412</v>
      </c>
      <c r="P164" s="48"/>
      <c r="Q164" s="57" t="s">
        <v>413</v>
      </c>
      <c r="R164" s="57" t="s">
        <v>414</v>
      </c>
    </row>
    <row r="165" spans="1:18" ht="15" customHeight="1">
      <c r="A165" s="17" t="s">
        <v>408</v>
      </c>
      <c r="B165" s="19" t="s">
        <v>125</v>
      </c>
      <c r="C165" s="19" t="s">
        <v>126</v>
      </c>
      <c r="D165" s="65" t="s">
        <v>415</v>
      </c>
      <c r="E165" s="17">
        <v>40639</v>
      </c>
      <c r="F165" s="1" t="s">
        <v>410</v>
      </c>
      <c r="G165" s="2" t="s">
        <v>156</v>
      </c>
      <c r="H165" s="48" t="s">
        <v>303</v>
      </c>
      <c r="I165" s="1" t="s">
        <v>411</v>
      </c>
      <c r="J165" s="2" t="s">
        <v>147</v>
      </c>
      <c r="K165" s="66" t="s">
        <v>412</v>
      </c>
      <c r="L165" s="48"/>
      <c r="M165" s="55" t="s">
        <v>412</v>
      </c>
      <c r="N165" s="48"/>
      <c r="O165" s="48" t="s">
        <v>412</v>
      </c>
      <c r="P165" s="48"/>
      <c r="Q165" s="57" t="s">
        <v>413</v>
      </c>
      <c r="R165" s="57" t="s">
        <v>414</v>
      </c>
    </row>
    <row r="166" spans="1:18" ht="15" customHeight="1">
      <c r="A166" s="17" t="s">
        <v>408</v>
      </c>
      <c r="B166" s="20" t="s">
        <v>402</v>
      </c>
      <c r="C166" s="20" t="s">
        <v>126</v>
      </c>
      <c r="D166" s="67" t="s">
        <v>416</v>
      </c>
      <c r="E166" s="17">
        <v>40715</v>
      </c>
      <c r="F166" s="1" t="s">
        <v>410</v>
      </c>
      <c r="G166" s="2" t="s">
        <v>417</v>
      </c>
      <c r="H166" s="48">
        <v>44677</v>
      </c>
      <c r="I166" s="1"/>
      <c r="J166" s="2" t="s">
        <v>147</v>
      </c>
      <c r="K166" s="54">
        <v>44677</v>
      </c>
      <c r="L166" s="48"/>
      <c r="M166" s="55">
        <v>44677</v>
      </c>
      <c r="N166" s="48"/>
      <c r="O166" s="48">
        <v>44677</v>
      </c>
      <c r="P166" s="48"/>
      <c r="Q166" s="57" t="s">
        <v>418</v>
      </c>
      <c r="R166" s="57" t="s">
        <v>419</v>
      </c>
    </row>
    <row r="167" spans="1:18" ht="15" customHeight="1">
      <c r="A167" s="17" t="s">
        <v>408</v>
      </c>
      <c r="B167" s="19" t="s">
        <v>125</v>
      </c>
      <c r="C167" s="19" t="s">
        <v>126</v>
      </c>
      <c r="D167" s="57" t="s">
        <v>420</v>
      </c>
      <c r="E167" s="17">
        <v>40715</v>
      </c>
      <c r="F167" s="1" t="s">
        <v>410</v>
      </c>
      <c r="G167" s="2" t="s">
        <v>421</v>
      </c>
      <c r="H167" s="54">
        <v>45261</v>
      </c>
      <c r="I167" s="1"/>
      <c r="J167" s="62" t="s">
        <v>147</v>
      </c>
      <c r="K167" s="48">
        <v>45536</v>
      </c>
      <c r="L167" s="48"/>
      <c r="M167" s="63">
        <v>45323</v>
      </c>
      <c r="N167" s="48"/>
      <c r="O167" s="63">
        <v>45323</v>
      </c>
      <c r="P167" s="48"/>
      <c r="Q167" s="78" t="s">
        <v>422</v>
      </c>
      <c r="R167" s="78" t="s">
        <v>423</v>
      </c>
    </row>
    <row r="168" spans="1:18" s="96" customFormat="1" ht="7.5" customHeight="1">
      <c r="A168" s="97"/>
      <c r="B168" s="98"/>
      <c r="C168" s="98"/>
      <c r="D168" s="97"/>
      <c r="E168" s="97"/>
      <c r="F168" s="97"/>
      <c r="G168" s="97"/>
      <c r="H168" s="99"/>
      <c r="I168" s="100"/>
      <c r="J168" s="94"/>
      <c r="K168" s="102"/>
      <c r="L168" s="95"/>
      <c r="M168" s="103"/>
      <c r="N168" s="95"/>
      <c r="O168" s="95"/>
      <c r="P168" s="95"/>
      <c r="Q168" s="95"/>
      <c r="R168" s="91"/>
    </row>
    <row r="169" spans="1:18" ht="15">
      <c r="A169" s="17" t="s">
        <v>424</v>
      </c>
      <c r="B169" s="19" t="s">
        <v>402</v>
      </c>
      <c r="C169" s="19" t="s">
        <v>126</v>
      </c>
      <c r="D169" s="68" t="s">
        <v>425</v>
      </c>
      <c r="E169" s="17">
        <v>40704</v>
      </c>
      <c r="F169" s="2" t="s">
        <v>426</v>
      </c>
      <c r="G169" s="2" t="s">
        <v>156</v>
      </c>
      <c r="H169" s="48" t="s">
        <v>427</v>
      </c>
      <c r="I169" s="1" t="s">
        <v>310</v>
      </c>
      <c r="J169" s="2" t="s">
        <v>147</v>
      </c>
      <c r="K169" s="61">
        <v>45566</v>
      </c>
      <c r="L169" s="61">
        <v>45566</v>
      </c>
      <c r="M169" s="55">
        <v>44805</v>
      </c>
      <c r="N169" s="48"/>
      <c r="O169" s="48">
        <v>44805</v>
      </c>
      <c r="P169" s="48"/>
      <c r="Q169" s="57" t="s">
        <v>428</v>
      </c>
      <c r="R169" s="57" t="s">
        <v>429</v>
      </c>
    </row>
    <row r="170" spans="1:18" ht="15">
      <c r="A170" s="17" t="s">
        <v>424</v>
      </c>
      <c r="B170" s="19" t="s">
        <v>125</v>
      </c>
      <c r="C170" s="19" t="s">
        <v>126</v>
      </c>
      <c r="D170" s="68" t="s">
        <v>430</v>
      </c>
      <c r="E170" s="17">
        <v>40704</v>
      </c>
      <c r="F170" s="2" t="s">
        <v>426</v>
      </c>
      <c r="G170" s="2" t="s">
        <v>156</v>
      </c>
      <c r="H170" s="48" t="s">
        <v>427</v>
      </c>
      <c r="I170" s="1" t="s">
        <v>310</v>
      </c>
      <c r="J170" s="2" t="s">
        <v>147</v>
      </c>
      <c r="K170" s="54">
        <v>45566</v>
      </c>
      <c r="L170" s="54">
        <v>45566</v>
      </c>
      <c r="M170" s="55">
        <v>44805</v>
      </c>
      <c r="N170" s="48"/>
      <c r="O170" s="48">
        <v>44805</v>
      </c>
      <c r="P170" s="48"/>
      <c r="Q170" s="57" t="s">
        <v>428</v>
      </c>
      <c r="R170" s="57" t="s">
        <v>429</v>
      </c>
    </row>
    <row r="171" spans="1:18" s="96" customFormat="1" ht="7.5" customHeight="1">
      <c r="A171" s="97"/>
      <c r="B171" s="98"/>
      <c r="C171" s="98"/>
      <c r="D171" s="97"/>
      <c r="E171" s="97"/>
      <c r="F171" s="97"/>
      <c r="G171" s="97"/>
      <c r="H171" s="99"/>
      <c r="I171" s="100"/>
      <c r="J171" s="94"/>
      <c r="K171" s="102"/>
      <c r="L171" s="95"/>
      <c r="M171" s="103"/>
      <c r="N171" s="95"/>
      <c r="O171" s="95"/>
      <c r="P171" s="95"/>
      <c r="Q171" s="95"/>
      <c r="R171" s="91"/>
    </row>
    <row r="172" spans="1:18" ht="15">
      <c r="A172" s="17" t="s">
        <v>431</v>
      </c>
      <c r="B172" s="19" t="s">
        <v>125</v>
      </c>
      <c r="C172" s="19" t="s">
        <v>189</v>
      </c>
      <c r="D172" s="78" t="s">
        <v>432</v>
      </c>
      <c r="E172" s="17">
        <v>40647</v>
      </c>
      <c r="F172" s="2" t="s">
        <v>433</v>
      </c>
      <c r="G172" s="2" t="s">
        <v>434</v>
      </c>
      <c r="H172" s="48">
        <v>43891</v>
      </c>
      <c r="I172" s="1" t="s">
        <v>435</v>
      </c>
      <c r="J172" s="2" t="s">
        <v>147</v>
      </c>
      <c r="K172" s="54" t="s">
        <v>436</v>
      </c>
      <c r="L172" s="48"/>
      <c r="M172" s="55" t="s">
        <v>437</v>
      </c>
      <c r="N172" s="48"/>
      <c r="O172" s="48" t="s">
        <v>437</v>
      </c>
      <c r="P172" s="56"/>
      <c r="Q172" s="57" t="s">
        <v>438</v>
      </c>
      <c r="R172" s="57" t="s">
        <v>439</v>
      </c>
    </row>
    <row r="173" spans="1:18" ht="15">
      <c r="A173" s="17" t="s">
        <v>431</v>
      </c>
      <c r="B173" s="19" t="s">
        <v>402</v>
      </c>
      <c r="C173" s="19" t="s">
        <v>189</v>
      </c>
      <c r="D173" s="68" t="s">
        <v>440</v>
      </c>
      <c r="E173" s="17">
        <v>40651</v>
      </c>
      <c r="F173" s="2" t="s">
        <v>433</v>
      </c>
      <c r="G173" s="2" t="s">
        <v>434</v>
      </c>
      <c r="H173" s="48" t="s">
        <v>427</v>
      </c>
      <c r="I173" s="1" t="s">
        <v>435</v>
      </c>
      <c r="J173" s="2" t="s">
        <v>138</v>
      </c>
      <c r="K173" s="54" t="s">
        <v>441</v>
      </c>
      <c r="L173" s="48"/>
      <c r="M173" s="55" t="s">
        <v>437</v>
      </c>
      <c r="N173" s="56"/>
      <c r="O173" s="48" t="s">
        <v>437</v>
      </c>
      <c r="P173" s="48"/>
      <c r="Q173" s="57" t="s">
        <v>438</v>
      </c>
      <c r="R173" s="57" t="s">
        <v>439</v>
      </c>
    </row>
    <row r="174" spans="1:18" s="96" customFormat="1" ht="7.5" customHeight="1">
      <c r="A174" s="97"/>
      <c r="B174" s="98"/>
      <c r="C174" s="98"/>
      <c r="D174" s="97"/>
      <c r="E174" s="97"/>
      <c r="F174" s="97"/>
      <c r="G174" s="97"/>
      <c r="H174" s="99"/>
      <c r="I174" s="100"/>
      <c r="J174" s="94"/>
      <c r="K174" s="102"/>
      <c r="L174" s="95"/>
      <c r="M174" s="103"/>
      <c r="N174" s="95"/>
      <c r="O174" s="95"/>
      <c r="P174" s="95"/>
      <c r="Q174" s="95"/>
      <c r="R174" s="91"/>
    </row>
    <row r="175" spans="1:18" ht="15">
      <c r="A175" s="17" t="s">
        <v>442</v>
      </c>
      <c r="B175" s="19" t="s">
        <v>402</v>
      </c>
      <c r="C175" s="19" t="s">
        <v>126</v>
      </c>
      <c r="D175" t="s">
        <v>443</v>
      </c>
      <c r="E175" s="17">
        <v>40703</v>
      </c>
      <c r="F175" s="69" t="s">
        <v>444</v>
      </c>
      <c r="G175" s="2" t="s">
        <v>284</v>
      </c>
      <c r="H175" s="48" t="s">
        <v>427</v>
      </c>
      <c r="I175" s="1"/>
      <c r="J175" s="2" t="s">
        <v>131</v>
      </c>
      <c r="K175" s="54"/>
      <c r="L175" s="48"/>
      <c r="M175" s="55">
        <v>44774</v>
      </c>
      <c r="N175" s="48">
        <v>45689</v>
      </c>
      <c r="O175" s="48">
        <v>44774</v>
      </c>
      <c r="P175" s="48">
        <v>45689</v>
      </c>
      <c r="Q175" s="18" t="s">
        <v>445</v>
      </c>
      <c r="R175" s="18" t="s">
        <v>446</v>
      </c>
    </row>
    <row r="176" spans="1:18" ht="15">
      <c r="A176" s="17" t="s">
        <v>442</v>
      </c>
      <c r="B176" s="19" t="s">
        <v>125</v>
      </c>
      <c r="C176" s="19" t="s">
        <v>126</v>
      </c>
      <c r="D176" s="78" t="s">
        <v>447</v>
      </c>
      <c r="E176" s="17">
        <v>40736</v>
      </c>
      <c r="F176" s="69" t="s">
        <v>444</v>
      </c>
      <c r="G176" s="2" t="s">
        <v>284</v>
      </c>
      <c r="H176" s="48" t="s">
        <v>427</v>
      </c>
      <c r="I176" s="1"/>
      <c r="J176" s="2" t="s">
        <v>147</v>
      </c>
      <c r="K176" s="54">
        <v>45689</v>
      </c>
      <c r="L176" s="48">
        <v>45693</v>
      </c>
      <c r="M176" s="55">
        <v>45689</v>
      </c>
      <c r="N176" s="48"/>
      <c r="O176" s="48">
        <v>45689</v>
      </c>
      <c r="P176" s="48"/>
      <c r="Q176" s="57" t="s">
        <v>448</v>
      </c>
      <c r="R176" s="57" t="s">
        <v>449</v>
      </c>
    </row>
    <row r="177" spans="1:18" s="96" customFormat="1" ht="7.5" customHeight="1">
      <c r="A177" s="97"/>
      <c r="B177" s="98"/>
      <c r="C177" s="98"/>
      <c r="D177" s="97"/>
      <c r="E177" s="97"/>
      <c r="F177" s="97"/>
      <c r="G177" s="97"/>
      <c r="H177" s="99"/>
      <c r="I177" s="100"/>
      <c r="J177" s="94"/>
      <c r="K177" s="102"/>
      <c r="L177" s="95"/>
      <c r="M177" s="103"/>
      <c r="N177" s="95"/>
      <c r="O177" s="95"/>
      <c r="P177" s="95"/>
      <c r="Q177" s="95"/>
      <c r="R177" s="91"/>
    </row>
    <row r="178" spans="1:18" ht="15">
      <c r="A178" s="72" t="s">
        <v>450</v>
      </c>
      <c r="B178" s="73" t="s">
        <v>125</v>
      </c>
      <c r="C178" s="72" t="s">
        <v>189</v>
      </c>
      <c r="D178" s="70" t="s">
        <v>451</v>
      </c>
      <c r="E178" s="17">
        <v>40711</v>
      </c>
      <c r="F178" s="17" t="s">
        <v>452</v>
      </c>
      <c r="G178" s="2" t="s">
        <v>160</v>
      </c>
      <c r="H178" s="48">
        <v>45138</v>
      </c>
      <c r="I178" s="1" t="s">
        <v>453</v>
      </c>
      <c r="J178" s="2" t="s">
        <v>147</v>
      </c>
      <c r="K178" s="54">
        <v>45111</v>
      </c>
      <c r="L178" s="54">
        <v>45111</v>
      </c>
      <c r="M178" s="55">
        <v>45200</v>
      </c>
      <c r="N178" s="56"/>
      <c r="O178" s="48">
        <v>45231</v>
      </c>
      <c r="P178" s="56"/>
      <c r="Q178" s="57" t="s">
        <v>454</v>
      </c>
      <c r="R178" s="57" t="s">
        <v>455</v>
      </c>
    </row>
    <row r="179" spans="1:18" ht="15">
      <c r="A179" s="72" t="s">
        <v>456</v>
      </c>
      <c r="B179" s="73" t="s">
        <v>125</v>
      </c>
      <c r="C179" s="72" t="s">
        <v>189</v>
      </c>
      <c r="D179" s="57" t="s">
        <v>457</v>
      </c>
      <c r="E179" s="47">
        <v>40712</v>
      </c>
      <c r="F179" s="17" t="s">
        <v>452</v>
      </c>
      <c r="G179" s="2" t="s">
        <v>160</v>
      </c>
      <c r="H179" s="48">
        <v>45138</v>
      </c>
      <c r="I179" s="1" t="s">
        <v>453</v>
      </c>
      <c r="J179" s="2" t="s">
        <v>147</v>
      </c>
      <c r="K179" s="54">
        <v>45111</v>
      </c>
      <c r="L179" s="54">
        <v>45111</v>
      </c>
      <c r="M179" s="55">
        <v>45200</v>
      </c>
      <c r="N179" s="48"/>
      <c r="O179" s="48">
        <v>45231</v>
      </c>
      <c r="P179" s="48"/>
      <c r="Q179" s="57" t="s">
        <v>454</v>
      </c>
      <c r="R179" s="57" t="s">
        <v>455</v>
      </c>
    </row>
    <row r="180" spans="1:18" ht="15">
      <c r="A180" s="72" t="s">
        <v>458</v>
      </c>
      <c r="B180" s="73" t="s">
        <v>125</v>
      </c>
      <c r="C180" s="72" t="s">
        <v>182</v>
      </c>
      <c r="D180" s="57" t="s">
        <v>459</v>
      </c>
      <c r="E180" s="47">
        <v>40713</v>
      </c>
      <c r="F180" s="17" t="s">
        <v>452</v>
      </c>
      <c r="G180" s="2" t="s">
        <v>160</v>
      </c>
      <c r="H180" s="48">
        <v>45138</v>
      </c>
      <c r="I180" s="1" t="s">
        <v>453</v>
      </c>
      <c r="J180" s="2" t="s">
        <v>147</v>
      </c>
      <c r="K180" s="54">
        <v>45111</v>
      </c>
      <c r="L180" s="54">
        <v>45111</v>
      </c>
      <c r="M180" s="55">
        <v>45200</v>
      </c>
      <c r="N180" s="48"/>
      <c r="O180" s="48">
        <v>45231</v>
      </c>
      <c r="P180" s="48"/>
      <c r="Q180" s="57" t="s">
        <v>454</v>
      </c>
      <c r="R180" s="57" t="s">
        <v>455</v>
      </c>
    </row>
    <row r="181" spans="1:18" s="96" customFormat="1" ht="9" customHeight="1">
      <c r="A181" s="97"/>
      <c r="B181" s="98"/>
      <c r="C181" s="98"/>
      <c r="D181" s="97"/>
      <c r="E181" s="97"/>
      <c r="F181" s="97"/>
      <c r="G181" s="97"/>
      <c r="H181" s="99"/>
      <c r="I181" s="97"/>
      <c r="J181" s="99"/>
      <c r="K181" s="104"/>
      <c r="L181" s="104"/>
      <c r="M181" s="105"/>
      <c r="N181" s="105"/>
      <c r="O181" s="105"/>
      <c r="P181" s="105"/>
      <c r="Q181" s="105"/>
      <c r="R181" s="91"/>
    </row>
    <row r="182" spans="1:18" ht="15">
      <c r="A182" s="75" t="s">
        <v>460</v>
      </c>
      <c r="B182" s="73" t="s">
        <v>125</v>
      </c>
      <c r="C182" s="72" t="s">
        <v>189</v>
      </c>
      <c r="D182" s="76" t="s">
        <v>461</v>
      </c>
      <c r="E182" s="47">
        <v>40735</v>
      </c>
      <c r="F182" s="71" t="s">
        <v>462</v>
      </c>
      <c r="G182" s="2" t="s">
        <v>284</v>
      </c>
      <c r="H182" s="48">
        <v>45627</v>
      </c>
      <c r="I182" s="1" t="s">
        <v>463</v>
      </c>
      <c r="J182" s="2" t="s">
        <v>370</v>
      </c>
      <c r="K182" s="54">
        <v>45627</v>
      </c>
      <c r="L182" s="48">
        <v>45566</v>
      </c>
      <c r="M182" s="48">
        <v>45566</v>
      </c>
      <c r="N182" s="54"/>
      <c r="O182" s="54">
        <v>45566</v>
      </c>
      <c r="P182" s="54"/>
      <c r="Q182" s="74" t="s">
        <v>464</v>
      </c>
      <c r="R182" s="57" t="s">
        <v>465</v>
      </c>
    </row>
    <row r="183" spans="1:18" s="96" customFormat="1" ht="9" customHeight="1">
      <c r="A183" s="97"/>
      <c r="B183" s="98"/>
      <c r="C183" s="98"/>
      <c r="D183" s="97"/>
      <c r="E183" s="97"/>
      <c r="F183" s="97"/>
      <c r="G183" s="97"/>
      <c r="H183" s="99"/>
      <c r="I183" s="97"/>
      <c r="J183" s="99"/>
      <c r="K183" s="104"/>
      <c r="L183" s="104"/>
      <c r="M183" s="105"/>
      <c r="N183" s="105"/>
      <c r="O183" s="105"/>
      <c r="P183" s="105"/>
      <c r="Q183" s="105"/>
      <c r="R183" s="91"/>
    </row>
    <row r="184" spans="1:18">
      <c r="F184" s="60"/>
      <c r="I184" s="53"/>
    </row>
    <row r="185" spans="1:18">
      <c r="I185" s="53"/>
    </row>
    <row r="186" spans="1:18">
      <c r="I186" s="53"/>
    </row>
    <row r="187" spans="1:18">
      <c r="I187" s="53"/>
    </row>
    <row r="188" spans="1:18">
      <c r="I188" s="53"/>
    </row>
    <row r="189" spans="1:18">
      <c r="I189" s="53"/>
    </row>
    <row r="190" spans="1:18">
      <c r="I190" s="53"/>
    </row>
    <row r="191" spans="1:18">
      <c r="I191" s="53"/>
    </row>
    <row r="192" spans="1:18">
      <c r="I192" s="53"/>
    </row>
    <row r="193" spans="9:9">
      <c r="I193" s="53"/>
    </row>
    <row r="194" spans="9:9">
      <c r="I194" s="53"/>
    </row>
    <row r="195" spans="9:9">
      <c r="I195" s="53"/>
    </row>
    <row r="196" spans="9:9">
      <c r="I196" s="53"/>
    </row>
    <row r="197" spans="9:9">
      <c r="I197" s="53"/>
    </row>
    <row r="198" spans="9:9">
      <c r="I198" s="53"/>
    </row>
    <row r="199" spans="9:9">
      <c r="I199" s="53"/>
    </row>
    <row r="200" spans="9:9">
      <c r="I200" s="53"/>
    </row>
    <row r="201" spans="9:9">
      <c r="I201" s="53"/>
    </row>
    <row r="202" spans="9:9">
      <c r="I202" s="53"/>
    </row>
    <row r="203" spans="9:9">
      <c r="I203" s="53"/>
    </row>
    <row r="204" spans="9:9">
      <c r="I204" s="53"/>
    </row>
    <row r="205" spans="9:9">
      <c r="I205" s="53"/>
    </row>
    <row r="206" spans="9:9">
      <c r="I206" s="53"/>
    </row>
    <row r="207" spans="9:9">
      <c r="I207" s="53"/>
    </row>
    <row r="208" spans="9:9">
      <c r="I208" s="53"/>
    </row>
    <row r="209" spans="9:9">
      <c r="I209" s="53"/>
    </row>
    <row r="210" spans="9:9">
      <c r="I210" s="53"/>
    </row>
    <row r="211" spans="9:9">
      <c r="I211" s="53"/>
    </row>
    <row r="212" spans="9:9">
      <c r="I212" s="53"/>
    </row>
    <row r="213" spans="9:9">
      <c r="I213" s="53"/>
    </row>
    <row r="214" spans="9:9">
      <c r="I214" s="53"/>
    </row>
    <row r="215" spans="9:9">
      <c r="I215" s="53"/>
    </row>
    <row r="216" spans="9:9">
      <c r="I216" s="53"/>
    </row>
    <row r="217" spans="9:9">
      <c r="I217" s="53"/>
    </row>
    <row r="218" spans="9:9">
      <c r="I218" s="53"/>
    </row>
    <row r="219" spans="9:9">
      <c r="I219" s="53"/>
    </row>
    <row r="220" spans="9:9">
      <c r="I220" s="53"/>
    </row>
    <row r="221" spans="9:9">
      <c r="I221" s="53"/>
    </row>
    <row r="222" spans="9:9">
      <c r="I222" s="53"/>
    </row>
    <row r="223" spans="9:9">
      <c r="I223" s="53"/>
    </row>
    <row r="224" spans="9:9">
      <c r="I224" s="53"/>
    </row>
    <row r="225" spans="9:9">
      <c r="I225" s="53"/>
    </row>
    <row r="226" spans="9:9">
      <c r="I226" s="53"/>
    </row>
    <row r="227" spans="9:9">
      <c r="I227" s="53"/>
    </row>
    <row r="228" spans="9:9">
      <c r="I228" s="53"/>
    </row>
    <row r="229" spans="9:9">
      <c r="I229" s="53"/>
    </row>
    <row r="230" spans="9:9">
      <c r="I230" s="53"/>
    </row>
    <row r="231" spans="9:9">
      <c r="I231" s="53"/>
    </row>
    <row r="232" spans="9:9">
      <c r="I232" s="53"/>
    </row>
    <row r="233" spans="9:9">
      <c r="I233" s="53"/>
    </row>
    <row r="234" spans="9:9">
      <c r="I234" s="53"/>
    </row>
    <row r="235" spans="9:9">
      <c r="I235" s="53"/>
    </row>
    <row r="236" spans="9:9">
      <c r="I236" s="53"/>
    </row>
    <row r="237" spans="9:9">
      <c r="I237" s="53"/>
    </row>
    <row r="238" spans="9:9">
      <c r="I238" s="53"/>
    </row>
    <row r="239" spans="9:9" ht="15"/>
    <row r="240" spans="9:9" ht="15"/>
    <row r="241" ht="15"/>
    <row r="242" ht="15"/>
    <row r="243" ht="15"/>
    <row r="244" ht="15"/>
    <row r="245" ht="15"/>
    <row r="246" ht="15"/>
    <row r="247" ht="15"/>
    <row r="248" ht="15"/>
    <row r="249" ht="15"/>
    <row r="251" ht="15"/>
    <row r="253" ht="15"/>
    <row r="255" ht="15"/>
    <row r="256" ht="15"/>
    <row r="257" ht="15"/>
  </sheetData>
  <autoFilter ref="A2:H159" xr:uid="{00000000-0009-0000-0000-000003000000}"/>
  <mergeCells count="9">
    <mergeCell ref="Q1:R1"/>
    <mergeCell ref="A1:A2"/>
    <mergeCell ref="I1:I2"/>
    <mergeCell ref="D1:E1"/>
    <mergeCell ref="F1:H1"/>
    <mergeCell ref="K1:P1"/>
    <mergeCell ref="J1:J2"/>
    <mergeCell ref="C1:C2"/>
    <mergeCell ref="B1:B2"/>
  </mergeCells>
  <phoneticPr fontId="21" type="noConversion"/>
  <hyperlinks>
    <hyperlink ref="D12" r:id="rId1" xr:uid="{F0E119B6-72AE-4E66-9FE6-27C2FC2CF25A}"/>
    <hyperlink ref="D11" r:id="rId2" xr:uid="{32BD1BB5-0165-4AD3-8D23-0AAE2CD51F70}"/>
    <hyperlink ref="D8" r:id="rId3" xr:uid="{20978FBB-D114-4B06-BB90-D625F4C20751}"/>
    <hyperlink ref="D7" r:id="rId4" xr:uid="{237DCEC1-B4E7-403D-8061-241F2CAD0695}"/>
    <hyperlink ref="D4" r:id="rId5" xr:uid="{366F1CD1-B320-404B-B485-3FE86D36CA1F}"/>
    <hyperlink ref="D22" r:id="rId6" xr:uid="{2654DC00-F6F7-4F90-93D0-7BE39563909A}"/>
    <hyperlink ref="D23" r:id="rId7" xr:uid="{AA6F7FD2-2B12-47CA-9C76-8FF34D1BCF57}"/>
    <hyperlink ref="D14" r:id="rId8" xr:uid="{A8501562-10C8-4E93-8CA3-F47A61B782B4}"/>
    <hyperlink ref="D15" r:id="rId9" xr:uid="{A0319FE7-3DE3-4319-AFBA-73024FBC61A6}"/>
    <hyperlink ref="D18" r:id="rId10" xr:uid="{6B98F17B-B0D2-42F2-A5A9-346B25D1113F}"/>
    <hyperlink ref="D19" r:id="rId11" xr:uid="{83AE6FEC-2D98-48CB-AB5C-E181095F69EE}"/>
    <hyperlink ref="D26" r:id="rId12" xr:uid="{3DCB8BAD-3F7C-4402-B9B9-7253E93EF402}"/>
    <hyperlink ref="D27" r:id="rId13" xr:uid="{9C6CC610-B527-4A28-99B7-D45399A60475}"/>
    <hyperlink ref="D29" r:id="rId14" xr:uid="{BAB58B70-16FA-4B42-8941-1B35C796B362}"/>
    <hyperlink ref="D30" r:id="rId15" xr:uid="{D7379FBA-43C5-4A8D-BCB4-C9961639B0DA}"/>
    <hyperlink ref="D31" r:id="rId16" xr:uid="{8597353F-DDC0-4A35-94D7-30EE1A066A0A}"/>
    <hyperlink ref="D42" r:id="rId17" xr:uid="{4080B9A1-CA27-472A-AFB4-6F6E914D39BD}"/>
    <hyperlink ref="D43" r:id="rId18" xr:uid="{7180C9DE-8CE2-4591-BD43-EA30CDF0DBA8}"/>
    <hyperlink ref="D44" r:id="rId19" xr:uid="{5FA3DA6E-05C7-4584-9829-6A210695CC11}"/>
    <hyperlink ref="D45" r:id="rId20" xr:uid="{DAC91BE2-CCB4-4070-979F-F46FA6666617}"/>
    <hyperlink ref="D46" r:id="rId21" xr:uid="{CDD6BFAB-45D9-4236-BBFB-E9641A168C06}"/>
    <hyperlink ref="D52" r:id="rId22" xr:uid="{D96AE145-8FB3-4F9B-85C1-79C869DA7530}"/>
    <hyperlink ref="D53" r:id="rId23" xr:uid="{8CF58AE1-AE1F-4B8B-9482-6928DC594D75}"/>
    <hyperlink ref="D54" r:id="rId24" xr:uid="{F10B3BBF-D203-42FD-8F21-23F4A1613566}"/>
    <hyperlink ref="D55" r:id="rId25" xr:uid="{AF05FCFD-2AF0-48FD-A7C9-585457C4E12D}"/>
    <hyperlink ref="D56" r:id="rId26" xr:uid="{0AC49CBE-B4CC-4A0E-92F8-DF0B947CFD03}"/>
    <hyperlink ref="D65" r:id="rId27" xr:uid="{89667AB5-0C62-473E-93CD-2B03DDAB7AF8}"/>
    <hyperlink ref="D66" r:id="rId28" xr:uid="{E1AD1B98-76C9-4766-95B3-98AE5317358C}"/>
    <hyperlink ref="D67" r:id="rId29" xr:uid="{3389113A-C949-4C9E-B091-08183577B535}"/>
    <hyperlink ref="D59" r:id="rId30" xr:uid="{A06AB6D6-ECAC-4FE5-AA21-B5F99620F943}"/>
    <hyperlink ref="D68" r:id="rId31" xr:uid="{E5E22979-9D9E-4ED8-B225-BC2831580496}"/>
    <hyperlink ref="D58" r:id="rId32" xr:uid="{C5E8946C-6A7F-451B-BE1C-992D78DF63E4}"/>
    <hyperlink ref="D69" r:id="rId33" xr:uid="{A0CF13BA-E9CA-432A-A444-48DAE2A34536}"/>
    <hyperlink ref="D74" r:id="rId34" xr:uid="{E1686109-C8FB-453C-A574-DDCDEF09A75D}"/>
    <hyperlink ref="D80" r:id="rId35" xr:uid="{1444D24B-E3B1-4F6A-B690-06D7979EEC08}"/>
    <hyperlink ref="D71" r:id="rId36" xr:uid="{5FB7B920-A95B-4B0D-854E-9B927549D374}"/>
    <hyperlink ref="D81" r:id="rId37" xr:uid="{2192662E-8E3D-4C1D-8604-4D310D2117DB}"/>
    <hyperlink ref="D72" r:id="rId38" xr:uid="{B4B33FB1-EDCD-41E1-AAB1-90EB674C72C8}"/>
    <hyperlink ref="D82" r:id="rId39" xr:uid="{99E42933-76C2-4B00-BFDA-2377C535D1A1}"/>
    <hyperlink ref="D73" r:id="rId40" xr:uid="{61E79331-965C-4DC6-AD93-2B0C2333CA37}"/>
    <hyperlink ref="D83" r:id="rId41" xr:uid="{2F57DB8A-73E6-45C8-95CD-0443CA20220C}"/>
    <hyperlink ref="D84" r:id="rId42" xr:uid="{D9F858D4-03A6-4286-BA25-CEEDEC74DA83}"/>
    <hyperlink ref="D90" r:id="rId43" xr:uid="{DC4C7083-1E0E-40D4-92B4-15831D5FCF87}"/>
    <hyperlink ref="D91" r:id="rId44" xr:uid="{9EEA9A26-C089-407E-9823-E61CED08379F}"/>
    <hyperlink ref="D92" r:id="rId45" xr:uid="{DEC32EBB-AD2B-4F77-9CD6-9D0E26EC14EC}"/>
    <hyperlink ref="D93" r:id="rId46" xr:uid="{E6AF6065-28A5-4BC9-A4D5-458E5FE1A98D}"/>
    <hyperlink ref="D94" r:id="rId47" xr:uid="{6E631F75-64E9-428B-B84D-3F4A6E55688B}"/>
    <hyperlink ref="D100" r:id="rId48" xr:uid="{CD032116-B354-41AA-B659-9ED0FB3F0981}"/>
    <hyperlink ref="D101" r:id="rId49" xr:uid="{4343EE74-CAD5-4253-B35C-897AE3B4302C}"/>
    <hyperlink ref="D102" r:id="rId50" xr:uid="{88ACF5F5-2A8B-44EB-939C-D72592ACAC5F}"/>
    <hyperlink ref="D103" r:id="rId51" xr:uid="{3E24C55C-5EE3-4692-A127-6A738283C25F}"/>
    <hyperlink ref="D104" r:id="rId52" xr:uid="{12D77715-5790-4C85-AB3B-245345FFA97E}"/>
    <hyperlink ref="D108" r:id="rId53" xr:uid="{15345590-BF3F-4058-AFD0-F713E7D81A86}"/>
    <hyperlink ref="D106" r:id="rId54" xr:uid="{D8E46B75-1443-41FD-B0CA-B65E0C189CAB}"/>
    <hyperlink ref="D116" r:id="rId55" xr:uid="{6B619C2F-5F56-4552-BF45-7C0D175C1C3A}"/>
    <hyperlink ref="D112" r:id="rId56" xr:uid="{B2CB5244-1D8B-44C7-BD61-D7AB85D349C5}"/>
    <hyperlink ref="D113" r:id="rId57" xr:uid="{CE434189-B77D-4B40-9785-8CB48A26D996}"/>
    <hyperlink ref="D114" r:id="rId58" xr:uid="{4845CF8B-7EE6-4EF3-B6FF-C2CEE573B9EC}"/>
    <hyperlink ref="D118" r:id="rId59" xr:uid="{EAA06E53-FA69-4FA7-926C-877A70619759}"/>
    <hyperlink ref="D120" r:id="rId60" xr:uid="{DAADF6F0-B2C3-40AC-9CE6-E7D32298A05C}"/>
    <hyperlink ref="D121" r:id="rId61" xr:uid="{50FD25EA-C23F-4C74-94DA-9170B64EBC5E}"/>
    <hyperlink ref="D124" r:id="rId62" xr:uid="{C515806C-1349-4797-B25B-754C7255F262}"/>
    <hyperlink ref="D123" r:id="rId63" xr:uid="{99D8215A-5476-4FBD-A4E2-A28EC6C4A8D5}"/>
    <hyperlink ref="D126" r:id="rId64" xr:uid="{A8127138-9E76-41F0-92D5-34FA6BFC1BBD}"/>
    <hyperlink ref="D128" r:id="rId65" xr:uid="{9B3A3535-5ADD-418D-80BB-DAC38177834B}"/>
    <hyperlink ref="D130" r:id="rId66" xr:uid="{9FA5608F-8C61-4618-8D7A-F40CF626AC64}"/>
    <hyperlink ref="D132" r:id="rId67" xr:uid="{BFC6F256-1FF9-415D-B0ED-6DE0B0C17CE5}"/>
    <hyperlink ref="D134" r:id="rId68" xr:uid="{1807E8A6-04B2-48E3-A2DA-DE6A2F12DA60}"/>
    <hyperlink ref="D136" r:id="rId69" xr:uid="{82889F4B-2497-4BE8-80B2-396F8B080733}"/>
    <hyperlink ref="D138" r:id="rId70" xr:uid="{DAFE50D7-EFA7-4792-B9A7-1DC81A2738DB}"/>
    <hyperlink ref="D141" r:id="rId71" xr:uid="{3AD100E8-1A8D-4B3D-85BA-0249AB104181}"/>
    <hyperlink ref="D140" r:id="rId72" xr:uid="{2EAA09D5-244E-423E-A020-AC465057136E}"/>
    <hyperlink ref="D167" r:id="rId73" xr:uid="{897E77B8-8FCF-4BEF-978B-33003A3DF17D}"/>
    <hyperlink ref="D178" r:id="rId74" xr:uid="{FD5A7266-EEA9-42CC-85A1-9A107CEBFB69}"/>
    <hyperlink ref="D179" r:id="rId75" xr:uid="{236E1382-CC40-427C-894B-E3E0393877DE}"/>
    <hyperlink ref="D165" r:id="rId76" xr:uid="{6C2B3E39-A049-4BD1-BB08-6FF9D7EA9D02}"/>
    <hyperlink ref="D6" r:id="rId77" xr:uid="{F467D937-4B6F-41F2-9096-9E3029627B2E}"/>
    <hyperlink ref="D5" r:id="rId78" xr:uid="{EAFECEF6-0D0B-432A-BD22-9D85A65B433A}"/>
    <hyperlink ref="D9" r:id="rId79" xr:uid="{B8387DFB-7EF6-4A3F-9BE1-5D279AA70242}"/>
    <hyperlink ref="D10" r:id="rId80" xr:uid="{C42FE621-4BD6-462D-9FF0-CF8B10829DBF}"/>
    <hyperlink ref="D25" r:id="rId81" xr:uid="{45CB6656-E65B-4EB0-8D73-59A9C5BE2458}"/>
    <hyperlink ref="D24" r:id="rId82" xr:uid="{D3770968-9F52-45C5-99FD-480D5FD87D42}"/>
    <hyperlink ref="D20" r:id="rId83" xr:uid="{C306EE7F-5043-49C2-B90C-256B54F2BEA7}"/>
    <hyperlink ref="D21" r:id="rId84" xr:uid="{69B16391-53C4-4ECB-A780-53AC353CB1EA}"/>
    <hyperlink ref="D16" r:id="rId85" xr:uid="{A143EE2A-240E-435F-AFA7-0F2D22394DA4}"/>
    <hyperlink ref="D17" r:id="rId86" xr:uid="{68472629-726E-46C2-9D0D-0AA01799A356}"/>
    <hyperlink ref="D37" r:id="rId87" xr:uid="{DD681B57-E1A2-4F44-95AA-9636D4838044}"/>
    <hyperlink ref="D38" r:id="rId88" xr:uid="{24D744FF-7DF7-4051-9301-92C6B0F54045}"/>
    <hyperlink ref="D39" r:id="rId89" xr:uid="{00FF5143-C509-4AEB-A552-0BD506E2E89A}"/>
    <hyperlink ref="D40" r:id="rId90" xr:uid="{1DF2C7BF-72C0-48B7-A947-9565720CB0E4}"/>
    <hyperlink ref="D41" r:id="rId91" xr:uid="{CD9A06CB-4F0F-487A-8575-849312649F86}"/>
    <hyperlink ref="D51" r:id="rId92" xr:uid="{D9B377E7-26C8-40B8-AD06-8C918AAF0622}"/>
    <hyperlink ref="D50" r:id="rId93" xr:uid="{C31BBECA-8C03-42AA-9C55-E6AE0A1B0236}"/>
    <hyperlink ref="D49" r:id="rId94" xr:uid="{A98374FF-E0B1-4436-B4C7-5A14FE13CF56}"/>
    <hyperlink ref="D48" r:id="rId95" xr:uid="{03882CC0-8A59-4507-B699-DDEC2E4FB4B6}"/>
    <hyperlink ref="D47" r:id="rId96" xr:uid="{70696DAD-1190-434D-B5EE-6E1CB92E9FA3}"/>
    <hyperlink ref="D60" r:id="rId97" xr:uid="{764062D7-952E-4CDA-B338-190C744E6346}"/>
    <hyperlink ref="D61" r:id="rId98" xr:uid="{A892CDE7-484A-43BB-B9EF-61AF14D5007B}"/>
    <hyperlink ref="D62" r:id="rId99" xr:uid="{9A7E60E9-3AFA-4E7B-A924-119BAF0A10E8}"/>
    <hyperlink ref="D63" r:id="rId100" xr:uid="{5A41FAC6-4743-498E-B6F3-36EC215FEA90}"/>
    <hyperlink ref="D64" r:id="rId101" xr:uid="{C2E30F8B-64DB-436C-8935-F7C6CB047E79}"/>
    <hyperlink ref="D75" r:id="rId102" xr:uid="{B214076A-49B3-4785-B53C-C58C1FFB7F3E}"/>
    <hyperlink ref="D76" r:id="rId103" xr:uid="{0B2CA29A-0F3A-404E-ABD0-1CAFD9856FEB}"/>
    <hyperlink ref="D77" r:id="rId104" xr:uid="{9F783856-B45F-4CB5-BAE0-BC4DA3C6590F}"/>
    <hyperlink ref="D78" r:id="rId105" xr:uid="{5779E5F5-91D3-4170-95FC-2D30F8276F08}"/>
    <hyperlink ref="D79" r:id="rId106" xr:uid="{4D4729B6-8870-4AE6-8C90-C99EE23D77ED}"/>
    <hyperlink ref="D85" r:id="rId107" xr:uid="{9C907FBD-6C74-4489-8C5C-3923D4DEDA04}"/>
    <hyperlink ref="D86" r:id="rId108" xr:uid="{9AE7E3E4-BD79-472C-8694-2236476EB066}"/>
    <hyperlink ref="D87" r:id="rId109" xr:uid="{26AE9B61-F5FD-45CB-B1B2-CA81C8F2F829}"/>
    <hyperlink ref="D88" r:id="rId110" xr:uid="{D226634B-C2CF-42DE-AC1F-662738459809}"/>
    <hyperlink ref="D89" r:id="rId111" xr:uid="{8770B7B2-42FB-4DEC-936E-1F52FE02D43D}"/>
    <hyperlink ref="D99" r:id="rId112" xr:uid="{5F0087E6-2B92-4353-8F9E-380987EA4439}"/>
    <hyperlink ref="D98" r:id="rId113" xr:uid="{2F60D558-C093-4ACB-B2FB-D0FD3D26F305}"/>
    <hyperlink ref="D97" r:id="rId114" xr:uid="{AB81B29B-8A16-44B1-A3FF-9B5F455037F4}"/>
    <hyperlink ref="D96" r:id="rId115" xr:uid="{2C9BD3B8-F310-4175-9155-684898ED38C6}"/>
    <hyperlink ref="D95" r:id="rId116" xr:uid="{C5D78956-5826-42FB-81E2-A74FE997A464}"/>
    <hyperlink ref="D127" r:id="rId117" xr:uid="{A6897901-9938-4A4A-8646-E225EE848B7B}"/>
    <hyperlink ref="D129" r:id="rId118" xr:uid="{3AE12B7E-BB08-48BF-A525-5CE03A8AB5EB}"/>
    <hyperlink ref="D133" r:id="rId119" xr:uid="{011BBC79-2A2C-481F-B6F6-6CD962D92061}"/>
    <hyperlink ref="D135" r:id="rId120" xr:uid="{842C8CC7-757B-47E4-B692-CFAFFB6B2CB2}"/>
    <hyperlink ref="D164" r:id="rId121" xr:uid="{3C302243-78BD-4E24-A8FE-82A83B4910DB}"/>
    <hyperlink ref="D161" r:id="rId122" xr:uid="{219DA5DB-DECB-4738-BB6E-8A89514C19A6}"/>
    <hyperlink ref="D162" r:id="rId123" xr:uid="{EEF71A03-56FF-45F1-B072-21C3C13870BA}"/>
    <hyperlink ref="D169" r:id="rId124" xr:uid="{2953996D-1D94-4122-BCED-BA65D4301987}"/>
    <hyperlink ref="D170" r:id="rId125" xr:uid="{6D54CF05-CB29-46C9-B7B9-2CA412241D4B}"/>
    <hyperlink ref="D32" r:id="rId126" xr:uid="{7483512F-5F8E-420F-909F-A37328897F52}"/>
    <hyperlink ref="D33" r:id="rId127" xr:uid="{84EACBBC-24CC-4872-B2CB-AF8B61F64A61}"/>
    <hyperlink ref="D34" r:id="rId128" xr:uid="{5CC0CFD0-71FC-4B56-A966-4999BC421D4F}"/>
    <hyperlink ref="D35" r:id="rId129" xr:uid="{5CCEE9E8-58CF-4083-ABCF-BAF4FEB2E932}"/>
    <hyperlink ref="D36" r:id="rId130" xr:uid="{5F332EAD-0B49-434F-9031-74F7B6FD5136}"/>
    <hyperlink ref="D173" r:id="rId131" xr:uid="{25C124F4-2EE0-4EB0-B748-9724C623048E}"/>
    <hyperlink ref="D180" r:id="rId132" xr:uid="{75DCF6E4-902B-4133-9978-64698EF14819}"/>
    <hyperlink ref="Q4" r:id="rId133" xr:uid="{07A941EC-F6BB-4E37-AD04-CD994324498C}"/>
    <hyperlink ref="Q5" r:id="rId134" xr:uid="{F0C36D3F-5913-41F4-9F5C-DDBE0A22B7C3}"/>
    <hyperlink ref="Q6" r:id="rId135" xr:uid="{FDA28956-316B-4706-942C-3DE5440ACECB}"/>
    <hyperlink ref="Q7" r:id="rId136" xr:uid="{318B6D3F-FE83-45FD-A4FC-F02A0BAB8CCD}"/>
    <hyperlink ref="Q8" r:id="rId137" xr:uid="{55E127AA-BD6D-4411-BC3C-D3C35438027A}"/>
    <hyperlink ref="R4" r:id="rId138" xr:uid="{8B5ECA2B-6B45-40E8-B33A-09BBBD09625E}"/>
    <hyperlink ref="R5" r:id="rId139" xr:uid="{1AAC8CAA-E94B-48DE-83CB-7927A7979038}"/>
    <hyperlink ref="R6" r:id="rId140" xr:uid="{56D4069D-6CEF-4836-A73E-04763BE77B01}"/>
    <hyperlink ref="R7" r:id="rId141" xr:uid="{D8C6D38E-15D5-4E68-8851-D18A95261DE9}"/>
    <hyperlink ref="R8" r:id="rId142" xr:uid="{D154E21A-BF1C-4E6C-97F8-05E676A4CDC8}"/>
    <hyperlink ref="Q9" r:id="rId143" xr:uid="{470DF85E-D12E-4B61-9018-4052D8E9649A}"/>
    <hyperlink ref="Q10" r:id="rId144" xr:uid="{C8BB7EAB-B253-4399-BFEC-42A9E1F68E48}"/>
    <hyperlink ref="Q11" r:id="rId145" xr:uid="{C543A5B3-1155-461A-BFA5-1F0B85A6C063}"/>
    <hyperlink ref="Q12" r:id="rId146" xr:uid="{83D61EB9-25B8-4A42-AAFF-33D28E612898}"/>
    <hyperlink ref="R12" r:id="rId147" xr:uid="{706587D6-CFB2-46D9-930E-1D31E53BB53B}"/>
    <hyperlink ref="R11" r:id="rId148" xr:uid="{C7BC6D21-4C38-4CD1-AC7F-C08F49380AFE}"/>
    <hyperlink ref="R10" r:id="rId149" xr:uid="{FD287728-CF6B-4B24-9C6A-5F13E883A62C}"/>
    <hyperlink ref="R9" r:id="rId150" xr:uid="{B831130E-0A94-4878-A282-24A250D288BA}"/>
    <hyperlink ref="Q14" r:id="rId151" xr:uid="{A5EB9FF6-2449-4F77-BFE3-E349E3497851}"/>
    <hyperlink ref="Q15" r:id="rId152" xr:uid="{C11D9EB1-7137-4A9C-85C1-F78AA8DFB5DB}"/>
    <hyperlink ref="Q16" r:id="rId153" xr:uid="{B8F5E963-5043-4A49-AA83-DA8D4C3076BC}"/>
    <hyperlink ref="Q17" r:id="rId154" xr:uid="{E61FE975-8BB2-498B-A62F-25B99A7E973E}"/>
    <hyperlink ref="Q18" r:id="rId155" xr:uid="{EA63DC2C-9115-41D1-A4E7-9CB34FDB7E75}"/>
    <hyperlink ref="Q19" r:id="rId156" xr:uid="{9AC51C01-8F37-405B-AA8D-EB1B89BABA21}"/>
    <hyperlink ref="R14" r:id="rId157" xr:uid="{D3A0BA63-A267-4AD6-8123-93E988AC7470}"/>
    <hyperlink ref="R15" r:id="rId158" xr:uid="{CDB0256E-22BB-43DA-BF7D-B2B1A3B74554}"/>
    <hyperlink ref="R16" r:id="rId159" xr:uid="{C5D79B64-0E7D-49A5-B9B9-F9E5FD482CAA}"/>
    <hyperlink ref="R17" r:id="rId160" xr:uid="{F15B766B-3E3D-4669-9FC2-46D9C0977157}"/>
    <hyperlink ref="R18" r:id="rId161" xr:uid="{05CBED62-D38C-4374-88E0-CEE18D0725EF}"/>
    <hyperlink ref="R19" r:id="rId162" xr:uid="{19C6E5FB-678C-4185-BE00-0F6A45B1F879}"/>
    <hyperlink ref="R20" r:id="rId163" xr:uid="{A89026C3-D29C-48E3-AE02-76BBDD720C6E}"/>
    <hyperlink ref="R21" r:id="rId164" xr:uid="{F3221D92-0EBF-4CF6-B160-9E45435FF9CF}"/>
    <hyperlink ref="R22" r:id="rId165" xr:uid="{E1DA50A0-E42F-46F4-99F2-BCDE70608FBC}"/>
    <hyperlink ref="R23" r:id="rId166" xr:uid="{A1632E3F-F7FC-4DE9-ABB0-561060F969C3}"/>
    <hyperlink ref="Q20" r:id="rId167" xr:uid="{8762A0BE-C743-47D9-A51D-94B46A1E0CDD}"/>
    <hyperlink ref="Q21" r:id="rId168" xr:uid="{90F52A03-257C-4DD5-8D49-158C9031173E}"/>
    <hyperlink ref="Q22" r:id="rId169" xr:uid="{6F695023-A576-4789-BF42-88D257231F94}"/>
    <hyperlink ref="Q23" r:id="rId170" xr:uid="{132AC554-0CD5-4BFC-A4C3-6821BBC4FAA6}"/>
    <hyperlink ref="Q24" r:id="rId171" xr:uid="{04D7F9E3-94F3-45D3-AEEB-5D14813082E8}"/>
    <hyperlink ref="Q25" r:id="rId172" xr:uid="{076EC0D0-C15A-432A-BC0A-F12319BBE843}"/>
    <hyperlink ref="Q26" r:id="rId173" xr:uid="{088E7965-6EA0-41D4-83AD-1CB21AD0E637}"/>
    <hyperlink ref="Q27" r:id="rId174" xr:uid="{00B6CD17-11CE-4012-AA89-504201AC00D1}"/>
    <hyperlink ref="R24" r:id="rId175" xr:uid="{9372FD81-6A4A-4FA5-A3DF-E474678A043E}"/>
    <hyperlink ref="R25" r:id="rId176" xr:uid="{A1FA961C-E432-43CA-85A8-E5C4346E6231}"/>
    <hyperlink ref="R26" r:id="rId177" xr:uid="{23018B42-6EE5-43BE-9B3C-C7546F96653E}"/>
    <hyperlink ref="R27" r:id="rId178" xr:uid="{C65C4CD7-9D39-4723-951F-010D495A5E95}"/>
    <hyperlink ref="R29" r:id="rId179" xr:uid="{3758D59A-6085-4BFB-8A51-39FB9756AEF5}"/>
    <hyperlink ref="R30" r:id="rId180" xr:uid="{37FADEC7-7625-41A4-861E-09CAE79A4028}"/>
    <hyperlink ref="R31" r:id="rId181" xr:uid="{D6511283-5BFF-4CBD-99B5-D55E80EB85B0}"/>
    <hyperlink ref="R32" r:id="rId182" xr:uid="{42BE66B0-CAD6-4651-951C-E954201B93F3}"/>
    <hyperlink ref="R33" r:id="rId183" xr:uid="{A4665AC1-BEBD-47CB-88BE-08F7AD9523DE}"/>
    <hyperlink ref="R34" r:id="rId184" xr:uid="{CB1B8F33-84A4-41E5-A2C7-2A1F8E80EC64}"/>
    <hyperlink ref="R35" r:id="rId185" xr:uid="{F4B779F3-12B9-40EF-B4DF-001978D19A82}"/>
    <hyperlink ref="R36" r:id="rId186" xr:uid="{099A7C95-F433-4ED8-85F8-28542B3FBDAE}"/>
    <hyperlink ref="Q29" r:id="rId187" xr:uid="{63BF0FFE-30FE-473F-9310-62A9CFD608D6}"/>
    <hyperlink ref="Q30" r:id="rId188" xr:uid="{40A43810-A668-4ACF-8706-5DE5921733F7}"/>
    <hyperlink ref="Q31" r:id="rId189" xr:uid="{2C468B93-59A1-4FA7-BC5C-F34B753B96FE}"/>
    <hyperlink ref="Q32" r:id="rId190" xr:uid="{F23E0AE5-3322-448D-A88F-9E49652CF760}"/>
    <hyperlink ref="Q33" r:id="rId191" xr:uid="{2EA18CD5-EDA1-4D63-9252-2639BBAAB3CA}"/>
    <hyperlink ref="Q34" r:id="rId192" xr:uid="{3AD03F08-3D6E-4D1D-814F-C196944CADAC}"/>
    <hyperlink ref="Q35" r:id="rId193" xr:uid="{A485A331-F437-4A88-BFF7-5F763703C3C9}"/>
    <hyperlink ref="Q36" r:id="rId194" xr:uid="{7BB97020-5BF9-42D3-B21E-67E875DFBBF5}"/>
    <hyperlink ref="Q37" r:id="rId195" xr:uid="{452159DC-A9B6-4E01-8B0C-8F55841DA8D4}"/>
    <hyperlink ref="Q38" r:id="rId196" xr:uid="{4257049C-39ED-4B92-9EF8-DE17840ECEF7}"/>
    <hyperlink ref="Q39" r:id="rId197" xr:uid="{1F80CB0E-C7E4-4017-8212-8FD53590E8D3}"/>
    <hyperlink ref="Q40" r:id="rId198" xr:uid="{7D8C271F-A1C3-490C-969D-94C4399AAB22}"/>
    <hyperlink ref="Q41" r:id="rId199" xr:uid="{666D00A7-BDE3-4A34-9E83-CC2EE716F60D}"/>
    <hyperlink ref="Q42" r:id="rId200" xr:uid="{B4DB0622-8962-4CB6-ACE1-38627D422D70}"/>
    <hyperlink ref="Q43" r:id="rId201" xr:uid="{9575032C-DDAF-41D9-B979-F27C6BD0A74C}"/>
    <hyperlink ref="Q44" r:id="rId202" xr:uid="{D5F5A241-7D33-4B5B-A139-6A081019DFFB}"/>
    <hyperlink ref="Q45" r:id="rId203" xr:uid="{AAEEFE87-214D-4C60-8E53-80890BBD7F0C}"/>
    <hyperlink ref="Q46" r:id="rId204" xr:uid="{D86AA87B-94B1-4685-BB79-BD5C62AB3FDA}"/>
    <hyperlink ref="R37" r:id="rId205" xr:uid="{FEA5AF51-E16B-46D8-84A6-C59D9B0F0A21}"/>
    <hyperlink ref="R38" r:id="rId206" xr:uid="{E9B52A5B-2622-4F4D-81A5-EC9E73074D0E}"/>
    <hyperlink ref="R39" r:id="rId207" xr:uid="{14C91534-DC4C-4A13-B349-28043606CB00}"/>
    <hyperlink ref="R40" r:id="rId208" xr:uid="{1921146A-19F1-4A5B-96B2-9B387739567C}"/>
    <hyperlink ref="R41" r:id="rId209" xr:uid="{B5E41819-2870-4000-9D81-55CC3D898683}"/>
    <hyperlink ref="R42" r:id="rId210" xr:uid="{E1B21EEB-0813-4A79-B224-CB30DB433517}"/>
    <hyperlink ref="R43" r:id="rId211" xr:uid="{4FCA14CF-6018-4738-A6E7-8BD5A06378B1}"/>
    <hyperlink ref="R44" r:id="rId212" xr:uid="{BDF619FC-CC1B-481B-9D88-AF402A38664F}"/>
    <hyperlink ref="R45" r:id="rId213" xr:uid="{6B2844F6-C5F3-47EC-8C98-FD11D097939A}"/>
    <hyperlink ref="R46" r:id="rId214" xr:uid="{CF74E285-CA66-4CEE-BE6D-FAECEA3A8EE5}"/>
    <hyperlink ref="R47" r:id="rId215" xr:uid="{A01588AB-FF23-49A2-867B-F65CE1922909}"/>
    <hyperlink ref="R48" r:id="rId216" xr:uid="{7647DFA7-12D0-4B9F-A592-594BFD34ACE6}"/>
    <hyperlink ref="R49" r:id="rId217" xr:uid="{3D5DE898-5B22-4371-8446-CE683E90C7DC}"/>
    <hyperlink ref="R50" r:id="rId218" xr:uid="{D6FF6E78-42DA-47CE-B7F2-C97CD33CFBA4}"/>
    <hyperlink ref="R51" r:id="rId219" xr:uid="{25F0EB4B-8698-454D-9656-CD44CE4852A1}"/>
    <hyperlink ref="R52" r:id="rId220" xr:uid="{8F2CA401-E83C-4731-BD9A-3E70D4906D60}"/>
    <hyperlink ref="R53" r:id="rId221" xr:uid="{8210EE77-10C2-417A-8D55-6A9FCAEE6406}"/>
    <hyperlink ref="R54" r:id="rId222" xr:uid="{D18E5384-1921-4342-924C-9E3ABDFB8B15}"/>
    <hyperlink ref="R55" r:id="rId223" xr:uid="{A249C55E-F546-495A-AB7F-594A7A185A51}"/>
    <hyperlink ref="R56" r:id="rId224" xr:uid="{8A548641-A6FF-46F1-B311-1281B69155E2}"/>
    <hyperlink ref="Q47" r:id="rId225" xr:uid="{4DD08B53-0723-4B9E-A73C-62F5B1FEB699}"/>
    <hyperlink ref="Q48" r:id="rId226" xr:uid="{9CD8BD90-EA92-4C19-84BA-4AD0753F680F}"/>
    <hyperlink ref="Q49" r:id="rId227" xr:uid="{61EA4259-969D-415F-908C-3A637A89E4C6}"/>
    <hyperlink ref="Q50" r:id="rId228" xr:uid="{26AA40BE-A115-4C82-B441-9432F4E9DF50}"/>
    <hyperlink ref="Q51" r:id="rId229" xr:uid="{DE32C643-7F92-4311-B41A-AEC8E30E4C1D}"/>
    <hyperlink ref="Q52" r:id="rId230" xr:uid="{37ECECDD-7821-4A75-AD05-82A24EC1E9F5}"/>
    <hyperlink ref="Q53" r:id="rId231" xr:uid="{948576A5-2006-4E8A-BBC9-CA7AFECB5774}"/>
    <hyperlink ref="Q54" r:id="rId232" xr:uid="{D264A217-46F7-4776-BCCB-98E78167F0DB}"/>
    <hyperlink ref="Q55" r:id="rId233" xr:uid="{591B8AA5-AA5A-47FC-99F5-999988E27418}"/>
    <hyperlink ref="Q56" r:id="rId234" xr:uid="{37182D63-1D74-46F3-AE5C-2989E81B87D0}"/>
    <hyperlink ref="R58" r:id="rId235" xr:uid="{5574477B-041F-49E4-B2D2-CDFCD28603E0}"/>
    <hyperlink ref="R59" r:id="rId236" xr:uid="{A3B78F6F-15CE-4F31-B2DF-004F4970950D}"/>
    <hyperlink ref="R60" r:id="rId237" xr:uid="{A6CA3716-E8CB-463F-A06C-AD2D655CCCE1}"/>
    <hyperlink ref="R61" r:id="rId238" xr:uid="{886D0E97-D590-4EEC-A088-514689B0B5D6}"/>
    <hyperlink ref="R62" r:id="rId239" xr:uid="{D2A83D68-2C9F-4527-A58C-F9AFF7F3E7CF}"/>
    <hyperlink ref="R63" r:id="rId240" xr:uid="{8304263E-F323-4E1A-950E-E0FCFA1554C4}"/>
    <hyperlink ref="R64" r:id="rId241" xr:uid="{F26D040C-619E-4B5E-A9AC-A5ED0AF3F394}"/>
    <hyperlink ref="R65" r:id="rId242" xr:uid="{0B5D9AEA-59B3-43E2-8D8E-D8E2808624DD}"/>
    <hyperlink ref="R66" r:id="rId243" xr:uid="{997408DE-0442-491D-963E-A50A492CA6D3}"/>
    <hyperlink ref="R67" r:id="rId244" xr:uid="{941E148F-5ABF-40AF-B434-F11DBFB3CD8A}"/>
    <hyperlink ref="R68" r:id="rId245" xr:uid="{2F0BECBA-EB01-4878-BB2B-C167881F91D6}"/>
    <hyperlink ref="R69" r:id="rId246" xr:uid="{E03B668D-6915-4414-9533-24B744400817}"/>
    <hyperlink ref="Q58" r:id="rId247" xr:uid="{A9897877-FE51-4329-9F3E-9FD055F7E515}"/>
    <hyperlink ref="Q59" r:id="rId248" xr:uid="{24C83200-D2C0-4B12-83AC-CAA94C1D1114}"/>
    <hyperlink ref="Q60" r:id="rId249" xr:uid="{229B2414-E8F4-43AB-83C1-E7E476800B10}"/>
    <hyperlink ref="Q61" r:id="rId250" xr:uid="{7CCE4399-6DB1-4351-AD63-809FE3F04B50}"/>
    <hyperlink ref="Q62" r:id="rId251" xr:uid="{1F4E5027-211C-43FC-A6B4-6502EC3B5BFE}"/>
    <hyperlink ref="Q63" r:id="rId252" xr:uid="{75485051-9AD2-4121-9D7F-F55D841DE0AE}"/>
    <hyperlink ref="Q64" r:id="rId253" xr:uid="{CBCC82FD-9ED2-4129-8833-7018B461BD57}"/>
    <hyperlink ref="Q65" r:id="rId254" xr:uid="{1E68B5B1-C4FD-472F-BA9E-E08BBFE4C09E}"/>
    <hyperlink ref="Q66" r:id="rId255" xr:uid="{E47CD9E1-37B5-44C1-AB2C-3ED1F30791C2}"/>
    <hyperlink ref="Q67" r:id="rId256" xr:uid="{E1E70B69-8256-4E05-A64E-44C5562FBFDC}"/>
    <hyperlink ref="Q68" r:id="rId257" xr:uid="{E2224507-BDD3-417B-A954-867BD29574C3}"/>
    <hyperlink ref="Q69" r:id="rId258" xr:uid="{4263AFF1-A0F3-4E17-8FE6-DC5C6DE81DC6}"/>
    <hyperlink ref="Q182" r:id="rId259" xr:uid="{57E1D795-2B38-4E59-91DF-329209AFECDD}"/>
    <hyperlink ref="D182" r:id="rId260" xr:uid="{26DD5DA4-CFC8-4F13-A9F0-3F41250790B9}"/>
    <hyperlink ref="R182" r:id="rId261" xr:uid="{3B764E01-514F-41E2-9AC6-4C26AB2E9EC4}"/>
    <hyperlink ref="Q85" r:id="rId262" xr:uid="{D2DA84F0-4859-49F5-A322-EA7F457B8AC1}"/>
    <hyperlink ref="Q86" r:id="rId263" xr:uid="{8C5CD5A4-0A34-4F6B-A81F-B19BAE23244B}"/>
    <hyperlink ref="Q87" r:id="rId264" xr:uid="{7FB9A18A-7CE7-4620-B6F0-007508AF6100}"/>
    <hyperlink ref="Q88" r:id="rId265" xr:uid="{B22C4810-8AF4-4537-9B5B-1008F5D4627F}"/>
    <hyperlink ref="Q89" r:id="rId266" xr:uid="{B0F3B83E-ED75-4873-B502-274152632F19}"/>
    <hyperlink ref="Q90" r:id="rId267" xr:uid="{7A20D129-AEDD-48CE-8F7C-7CF2C6F8987D}"/>
    <hyperlink ref="Q91" r:id="rId268" xr:uid="{25E3AFF6-CB8D-48DE-9EB9-895753205B15}"/>
    <hyperlink ref="Q92" r:id="rId269" xr:uid="{8F9E1B5F-6061-41CD-95F6-D1A6450365A6}"/>
    <hyperlink ref="Q93" r:id="rId270" xr:uid="{373B551C-0AB0-4228-A036-E7B4929DD29C}"/>
    <hyperlink ref="Q94" r:id="rId271" xr:uid="{DBB48F54-FD7D-409A-B7CC-71D1B08226E6}"/>
    <hyperlink ref="R85" r:id="rId272" xr:uid="{5A4232A9-8E84-42FD-83BC-33511BF7BEDB}"/>
    <hyperlink ref="R86" r:id="rId273" xr:uid="{67CD3D14-9C1C-4636-A47A-F6D3C3C8DA1A}"/>
    <hyperlink ref="R87" r:id="rId274" xr:uid="{EDFC914C-A082-4C9C-9435-C6169F42F4BB}"/>
    <hyperlink ref="R88" r:id="rId275" xr:uid="{43C2B2B2-FA1D-4B63-98A4-E3780D796CB8}"/>
    <hyperlink ref="R89" r:id="rId276" xr:uid="{7F0C5351-B9BC-49DE-B030-3B2FC6971EE0}"/>
    <hyperlink ref="R90" r:id="rId277" xr:uid="{7195E3BB-71CF-4825-9A2B-919F893176F7}"/>
    <hyperlink ref="R91" r:id="rId278" xr:uid="{583E8ADC-41E1-49E2-8885-BFB68E36A4B3}"/>
    <hyperlink ref="R92" r:id="rId279" xr:uid="{E67240E5-AF62-4BA9-A2AF-832451E7EC0C}"/>
    <hyperlink ref="R93" r:id="rId280" xr:uid="{2C6ADF25-0D2B-4C88-BEF7-186364E03E18}"/>
    <hyperlink ref="R94" r:id="rId281" xr:uid="{5F4D256F-DE44-4CBB-A000-EB15A1111DD0}"/>
    <hyperlink ref="R112" r:id="rId282" xr:uid="{CA43B9B4-2988-4A41-846F-DB70E8CB685D}"/>
    <hyperlink ref="Q112" r:id="rId283" xr:uid="{A577D5F5-E84F-43FB-94EC-1CCC72B3C73B}"/>
    <hyperlink ref="R113" r:id="rId284" xr:uid="{EA76961A-E420-42D7-A85D-0324F7275758}"/>
    <hyperlink ref="Q113" r:id="rId285" xr:uid="{35A18627-A01C-460E-8AF1-90EE6E033642}"/>
    <hyperlink ref="R114" r:id="rId286" xr:uid="{611DD359-60A1-48C1-A9E6-5CE13298B535}"/>
    <hyperlink ref="Q114" r:id="rId287" xr:uid="{282CFC4E-82F7-42DD-B361-FBE0EE7946CD}"/>
    <hyperlink ref="R129" r:id="rId288" xr:uid="{72665829-115D-46D6-98A5-B1989E09170E}"/>
    <hyperlink ref="R130" r:id="rId289" xr:uid="{E9833849-8823-4A41-9F84-3EF8E861721A}"/>
    <hyperlink ref="Q129" r:id="rId290" xr:uid="{D6BB50A7-9AE2-43A4-9175-1F8A5FDA7C4B}"/>
    <hyperlink ref="Q130" r:id="rId291" xr:uid="{E7DD19C3-5C23-4D4B-A9FC-0B6E066C2A77}"/>
    <hyperlink ref="R135" r:id="rId292" xr:uid="{168D423D-8B3B-485E-9E96-168F83184F7F}"/>
    <hyperlink ref="R136" r:id="rId293" xr:uid="{A5EC4A1C-C5B3-4481-833B-71F87CA53D96}"/>
    <hyperlink ref="Q135" r:id="rId294" xr:uid="{366BD823-65ED-42A8-B084-3A330C0081BC}"/>
    <hyperlink ref="Q136" r:id="rId295" xr:uid="{D5247299-2319-4924-AF0D-0DBBB717C786}"/>
    <hyperlink ref="Q84" r:id="rId296" xr:uid="{05C4618E-D4FD-41E8-A4F7-9E0F47088400}"/>
    <hyperlink ref="Q83" r:id="rId297" xr:uid="{197209FF-DFCE-4CD5-9671-54D6344F8E49}"/>
    <hyperlink ref="Q82" r:id="rId298" xr:uid="{D865A516-EE84-43D4-B8EE-E76935AF5CEA}"/>
    <hyperlink ref="Q81" r:id="rId299" xr:uid="{51B5D488-B123-49D5-B0BB-705663940E2E}"/>
    <hyperlink ref="Q80" r:id="rId300" xr:uid="{4AEC4498-75E4-4B84-8188-EB3992FA303A}"/>
    <hyperlink ref="Q79" r:id="rId301" xr:uid="{CF061D98-4F98-47B2-A6B8-A2E629D100F4}"/>
    <hyperlink ref="Q78" r:id="rId302" xr:uid="{DF0FA57D-9D08-4519-95EB-93246BC21F30}"/>
    <hyperlink ref="Q77" r:id="rId303" xr:uid="{069DA290-30BF-43A4-9D25-31899705F02A}"/>
    <hyperlink ref="Q76" r:id="rId304" xr:uid="{E40BA635-2966-4B10-AB6E-C70EA9CCBDCA}"/>
    <hyperlink ref="Q75" r:id="rId305" xr:uid="{14B8BA03-F2BF-4EAA-A863-BECEE7201AB8}"/>
    <hyperlink ref="Q74" r:id="rId306" xr:uid="{533A6008-9FF4-4545-A5AF-3CACBF4D6777}"/>
    <hyperlink ref="Q73" r:id="rId307" xr:uid="{077475C1-8589-4D5F-B220-AC61DD77A55A}"/>
    <hyperlink ref="Q72" r:id="rId308" xr:uid="{F86415F0-5A9F-4B64-AC24-B66B239605DA}"/>
    <hyperlink ref="Q71" r:id="rId309" xr:uid="{BE2C2A0D-BEBF-403A-8C7C-7FE816488D58}"/>
    <hyperlink ref="R84" r:id="rId310" xr:uid="{EBEC974B-ED93-419D-8A06-1E8A04F683DA}"/>
    <hyperlink ref="R83" r:id="rId311" xr:uid="{FB14D484-F6FD-44F2-9E82-741A3EAFB749}"/>
    <hyperlink ref="R82" r:id="rId312" xr:uid="{DD2BDCDA-067C-41E0-A6E6-9842E790AD52}"/>
    <hyperlink ref="R81" r:id="rId313" xr:uid="{A859BE8F-ADBB-452E-90ED-E0F4C1AED8F9}"/>
    <hyperlink ref="R80" r:id="rId314" xr:uid="{16B7229C-F58E-42F8-9495-3C685BD424F5}"/>
    <hyperlink ref="R79" r:id="rId315" xr:uid="{AE27AD99-9977-4553-B653-EB7B5515DBE0}"/>
    <hyperlink ref="R78" r:id="rId316" xr:uid="{02EC34DC-46BA-4223-9DF3-FD4DE5BD1DDF}"/>
    <hyperlink ref="R77" r:id="rId317" xr:uid="{2DE4F5AA-3190-43B6-8956-1A2343ADC2F6}"/>
    <hyperlink ref="R76" r:id="rId318" xr:uid="{7CE0A2C3-070E-481B-B189-6A8223EE7B4A}"/>
    <hyperlink ref="R75" r:id="rId319" xr:uid="{187A6516-F78F-4E8C-9971-8A0FE8D4991F}"/>
    <hyperlink ref="R74" r:id="rId320" xr:uid="{CA846813-324F-4CE7-ABF9-DD0710F44579}"/>
    <hyperlink ref="R73" r:id="rId321" xr:uid="{DC14D0BC-A4AB-47FF-BA12-75C0E2855FE9}"/>
    <hyperlink ref="R72" r:id="rId322" xr:uid="{7DD0F134-7C82-44A3-9F50-A890F287F2B2}"/>
    <hyperlink ref="R71" r:id="rId323" xr:uid="{D56D2C18-5C24-460F-994C-1639E927D121}"/>
    <hyperlink ref="Q95" r:id="rId324" xr:uid="{FDDA9398-C3CA-4D76-B3EA-2A64C63C22E0}"/>
    <hyperlink ref="Q96" r:id="rId325" xr:uid="{7B6F7361-4F9B-4B07-B5D8-FBD9D28375E0}"/>
    <hyperlink ref="Q97" r:id="rId326" xr:uid="{9D214C21-ED58-462E-BE26-DF658F9C0EC6}"/>
    <hyperlink ref="Q98" r:id="rId327" xr:uid="{87BB7B37-64DA-4AA7-93B3-70D6B09ED7BB}"/>
    <hyperlink ref="Q99" r:id="rId328" xr:uid="{49CF013C-19F7-4563-BC00-B575CA3E8E49}"/>
    <hyperlink ref="Q100" r:id="rId329" xr:uid="{C2A8476E-0196-4CCA-907E-1DED4BEB519B}"/>
    <hyperlink ref="Q101" r:id="rId330" xr:uid="{8EC2D43B-54D5-48DC-9DA2-B2DCE3368C61}"/>
    <hyperlink ref="Q102" r:id="rId331" xr:uid="{42BB6D2E-F032-4253-94F9-BC2773D7C07E}"/>
    <hyperlink ref="Q103" r:id="rId332" xr:uid="{50226737-6393-4AC2-ADAA-5AC51757A331}"/>
    <hyperlink ref="Q104" r:id="rId333" xr:uid="{48BBAB9C-BC4B-42D2-857B-DEE8DF7EBA34}"/>
    <hyperlink ref="R104" r:id="rId334" xr:uid="{CD149262-C34B-4952-A470-2D3E9422A597}"/>
    <hyperlink ref="R103" r:id="rId335" xr:uid="{4AF85D54-EDA9-418D-A654-F7759831DBE5}"/>
    <hyperlink ref="R102" r:id="rId336" xr:uid="{CAFE2DEB-46EF-487F-911A-5EF20D2959CE}"/>
    <hyperlink ref="R101" r:id="rId337" xr:uid="{203B9B88-276C-4786-9271-17A998EC70F8}"/>
    <hyperlink ref="R100" r:id="rId338" xr:uid="{A59F8E88-5B55-4F53-BA55-F4747DA075D4}"/>
    <hyperlink ref="R99" r:id="rId339" xr:uid="{1397E7BE-0955-42A4-B1CA-B8B0866981DA}"/>
    <hyperlink ref="R98" r:id="rId340" xr:uid="{F49AA9BD-7E16-4343-8541-935FB4689A66}"/>
    <hyperlink ref="R97" r:id="rId341" xr:uid="{5576B5DC-7BE3-414F-9874-09C46A23E885}"/>
    <hyperlink ref="R96" r:id="rId342" xr:uid="{C9AFED71-DC94-4023-875A-30F8E00254ED}"/>
    <hyperlink ref="R95" r:id="rId343" xr:uid="{47DBCF5D-2EC7-4C52-AB61-793E85DF4967}"/>
    <hyperlink ref="Q178" r:id="rId344" xr:uid="{70F95D14-532A-4329-930F-85F2852CA2B8}"/>
    <hyperlink ref="Q179" r:id="rId345" xr:uid="{4D65A716-D8B6-439F-B69E-A4827DADF355}"/>
    <hyperlink ref="Q180" r:id="rId346" xr:uid="{D5E7F55B-6F0B-488B-851E-47280B416947}"/>
    <hyperlink ref="R178" r:id="rId347" xr:uid="{C676FBF5-A767-44E2-BA9A-5198CE10B7F6}"/>
    <hyperlink ref="R179" r:id="rId348" xr:uid="{9D00557F-4162-4E12-8BB9-E77D082704A5}"/>
    <hyperlink ref="R180" r:id="rId349" xr:uid="{C1BB02AF-9199-4A93-871F-E13BD2233396}"/>
    <hyperlink ref="Q176" r:id="rId350" xr:uid="{9DCF5AFB-FAD2-4563-B6FE-5D9D8F37D4EF}"/>
    <hyperlink ref="R176" r:id="rId351" xr:uid="{2840A8A4-721C-48BE-8261-DD0744612091}"/>
    <hyperlink ref="D176" r:id="rId352" xr:uid="{18418096-5760-40A8-8698-9A97C55E840A}"/>
    <hyperlink ref="Q173" r:id="rId353" xr:uid="{53AA7866-7230-4DAE-9D80-2AA575D45B91}"/>
    <hyperlink ref="R173" r:id="rId354" xr:uid="{CE7CD083-167D-472B-B5FB-509836998326}"/>
    <hyperlink ref="Q172" r:id="rId355" xr:uid="{FA5686A3-3148-4C15-AE1E-B2F1F1491A1A}"/>
    <hyperlink ref="R172" r:id="rId356" xr:uid="{926C5BB2-0402-492B-95AF-4FA96F7D6989}"/>
    <hyperlink ref="D172" r:id="rId357" xr:uid="{CC75F1C6-9C6F-496B-AF60-4C823E1C4184}"/>
    <hyperlink ref="Q169" r:id="rId358" xr:uid="{B0993B81-31CF-45CF-9D0E-6E275AF435A5}"/>
    <hyperlink ref="Q170" r:id="rId359" xr:uid="{EA9CAB76-EE2A-4ADB-B20B-9049DFC9871C}"/>
    <hyperlink ref="R169" r:id="rId360" xr:uid="{0BD90553-2802-4FAC-81C7-A0F1DCDDC338}"/>
    <hyperlink ref="R170" r:id="rId361" xr:uid="{51478914-E5EE-4A50-853F-D4233B0F2C4B}"/>
    <hyperlink ref="R164" r:id="rId362" xr:uid="{5DC5CE24-81DA-4377-8B0A-E094A0F67A97}"/>
    <hyperlink ref="R165" r:id="rId363" xr:uid="{76C89F46-5689-4381-B08E-D50605ACE059}"/>
    <hyperlink ref="Q164" r:id="rId364" xr:uid="{158C0039-A978-48DB-A9E7-95866DA1EC64}"/>
    <hyperlink ref="Q165" r:id="rId365" xr:uid="{8F434CF1-CF9A-4B47-A213-C1D828313615}"/>
    <hyperlink ref="Q166" r:id="rId366" xr:uid="{BFD70B13-3903-4FA9-8CD1-50DD0A29A40D}"/>
    <hyperlink ref="R166" r:id="rId367" xr:uid="{DDD41E0C-64A0-43B1-BBD3-404697F7DF87}"/>
    <hyperlink ref="D166" r:id="rId368" xr:uid="{A4C2D6CA-2E41-40E7-B891-3E378F7F37BB}"/>
    <hyperlink ref="R167" r:id="rId369" xr:uid="{6BA0ADC8-4A9D-4BBB-8170-64434D0248B9}"/>
    <hyperlink ref="Q167" r:id="rId370" xr:uid="{1CBCF7B9-597A-4B64-A06D-A81C1B5ED7EC}"/>
    <hyperlink ref="R161" r:id="rId371" xr:uid="{451275F0-0E2E-48E9-B11C-4A5DB00A4A3E}"/>
    <hyperlink ref="R162" r:id="rId372" xr:uid="{13DB0566-A8F2-44EC-86BB-6E56B380A767}"/>
    <hyperlink ref="Q161" r:id="rId373" xr:uid="{558F7719-14C7-411B-99DF-65DF2FF75B42}"/>
    <hyperlink ref="Q162" r:id="rId374" xr:uid="{8F543BB2-AE0E-4E73-83E6-856BAFC8FB32}"/>
    <hyperlink ref="R138" r:id="rId375" xr:uid="{FC9B134C-224C-456E-A296-2C5A54D64F05}"/>
    <hyperlink ref="Q138" r:id="rId376" xr:uid="{5B1AA796-3B84-47FF-AE67-E117DB9ED9B2}"/>
    <hyperlink ref="R116" r:id="rId377" xr:uid="{70E91DEA-24CF-4E55-BC90-87D268B8948C}"/>
    <hyperlink ref="Q116" r:id="rId378" xr:uid="{EA7D0EA7-D360-42E6-9CC5-D37BA3D6421E}"/>
    <hyperlink ref="R106" r:id="rId379" xr:uid="{2DEA5A3B-FCC9-44E9-9291-DC825B9A11B2}"/>
    <hyperlink ref="Q106" r:id="rId380" xr:uid="{C47B7532-7EEE-4020-9EA4-CA06FBFAD5C5}"/>
    <hyperlink ref="R108" r:id="rId381" xr:uid="{0AEE3322-A32E-4D2D-8E6E-122417E432E4}"/>
    <hyperlink ref="Q108" r:id="rId382" xr:uid="{308E563D-CFC1-4154-853C-460CACE3AED2}"/>
    <hyperlink ref="R118" r:id="rId383" xr:uid="{CEB61A10-7843-43C0-85ED-F0B3A4818D30}"/>
    <hyperlink ref="Q118" r:id="rId384" xr:uid="{E0916FEC-9C28-4F15-BE2A-D6A89F9DD451}"/>
    <hyperlink ref="R120" r:id="rId385" xr:uid="{03DB6869-EA2C-4DD6-9026-4C9F39B3270D}"/>
    <hyperlink ref="Q120" r:id="rId386" xr:uid="{A7406145-AA66-4EB8-9E56-F7C834A670C3}"/>
    <hyperlink ref="R140" r:id="rId387" xr:uid="{68C71DC9-596F-46FF-B195-D34FEF3F8175}"/>
    <hyperlink ref="Q140" r:id="rId388" xr:uid="{32CC8C68-3A8F-4A52-A97D-8AB9C91C38AC}"/>
    <hyperlink ref="R132" r:id="rId389" xr:uid="{2ADD23C8-FC1F-41C2-BDC2-EF966B5452FD}"/>
    <hyperlink ref="R133" r:id="rId390" xr:uid="{BF66A89A-6045-4297-BAC2-E0AA919AE5A1}"/>
    <hyperlink ref="R134" r:id="rId391" xr:uid="{7726E246-19FB-40BB-9ACD-8F1890CF18B8}"/>
    <hyperlink ref="Q132" r:id="rId392" xr:uid="{629EE8AA-E317-4B41-84A4-CA78BC06D0C2}"/>
    <hyperlink ref="Q133" r:id="rId393" xr:uid="{668A2507-BE3B-45D3-9C6D-6148CFC63035}"/>
    <hyperlink ref="Q134" r:id="rId394" xr:uid="{D437EC2E-EA16-4707-9C4D-76360C334E0D}"/>
    <hyperlink ref="R121" r:id="rId395" xr:uid="{D8BDD597-73E9-4EA1-8755-82DDC8CCA3C3}"/>
    <hyperlink ref="Q121" r:id="rId396" xr:uid="{99E542E2-20FA-4B9D-ACC9-C7D14A2756E3}"/>
    <hyperlink ref="R123" r:id="rId397" xr:uid="{E3787454-D88F-4D5F-9593-B3DB39EF1B66}"/>
    <hyperlink ref="Q123" r:id="rId398" xr:uid="{CB851ACE-0428-4E0A-98F5-0C7EC06E79CA}"/>
    <hyperlink ref="R124" r:id="rId399" xr:uid="{2B6D5CA8-05B6-4C31-AA11-5AD24E86A4A5}"/>
    <hyperlink ref="Q124" r:id="rId400" xr:uid="{20B7FDB5-8E97-4E33-BAA5-61E2FA721906}"/>
    <hyperlink ref="R126" r:id="rId401" xr:uid="{4C90B4EB-D483-44BE-8282-BD7F93558C40}"/>
    <hyperlink ref="R127" r:id="rId402" xr:uid="{F5D55949-FDE4-4021-8453-69BE6526ACC8}"/>
    <hyperlink ref="R128" r:id="rId403" xr:uid="{813BEEE2-3228-4242-8B8B-6FD3D6D81A67}"/>
    <hyperlink ref="Q126" r:id="rId404" xr:uid="{C81B5421-3F02-4252-9952-3E6FB5EE55E6}"/>
    <hyperlink ref="Q127" r:id="rId405" xr:uid="{8EF909E0-29A1-4987-BF6C-DF760C82780B}"/>
    <hyperlink ref="Q128" r:id="rId406" xr:uid="{74CC026B-359E-4353-9709-264D9194BD3B}"/>
    <hyperlink ref="Q141" r:id="rId407" xr:uid="{1EE9612F-0040-4C2A-89BF-97759B340161}"/>
    <hyperlink ref="R141" r:id="rId408" xr:uid="{A979AF4C-FCD4-4E79-9F8A-BFB4CF82E6C7}"/>
    <hyperlink ref="Q110" r:id="rId409" xr:uid="{131906DB-6987-45D0-8DA7-AEA2ADD8F62D}"/>
    <hyperlink ref="R110" r:id="rId410" xr:uid="{5053E140-1C25-46FD-838E-4FF20324C78D}"/>
    <hyperlink ref="D110" r:id="rId411" xr:uid="{CCDCE07E-2CD0-4C87-9D80-C42BFA5AFB09}"/>
  </hyperlinks>
  <pageMargins left="0.7" right="0.7" top="0.75" bottom="0.75" header="0.3" footer="0.3"/>
  <pageSetup paperSize="9" orientation="portrait" r:id="rId412"/>
  <extLst>
    <ext xmlns:x14="http://schemas.microsoft.com/office/spreadsheetml/2009/9/main" uri="{CCE6A557-97BC-4b89-ADB6-D9C93CAAB3DF}">
      <x14:dataValidations xmlns:xm="http://schemas.microsoft.com/office/excel/2006/main" count="1">
        <x14:dataValidation type="list" allowBlank="1" showInputMessage="1" showErrorMessage="1" xr:uid="{3A4A3A87-78C0-42D0-9550-F95F85346B3A}">
          <x14:formula1>
            <xm:f>'pick lists'!$A$2:$A$7</xm:f>
          </x14:formula1>
          <xm:sqref>J123:J124 J138 J140:J141 J143 J148:J149 J132:J136 J126:J130 J157 J159 J58:J69 J4:J12 J14:J27 J182 J71:J104 J106 J108 J110:J114 J116 J118 J120:J121 J151:J153 J145:J146 J172:J173 J155 J178:J180 J29:J56 J161:J162 J164:J170 J175:J176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7"/>
  <sheetViews>
    <sheetView workbookViewId="0">
      <selection activeCell="C19" sqref="C19"/>
    </sheetView>
  </sheetViews>
  <sheetFormatPr defaultRowHeight="14.25"/>
  <cols>
    <col min="1" max="1" width="12.140625" bestFit="1" customWidth="1"/>
  </cols>
  <sheetData>
    <row r="1" spans="1:1">
      <c r="A1" s="6" t="s">
        <v>466</v>
      </c>
    </row>
    <row r="2" spans="1:1">
      <c r="A2" t="s">
        <v>467</v>
      </c>
    </row>
    <row r="3" spans="1:1">
      <c r="A3" t="s">
        <v>370</v>
      </c>
    </row>
    <row r="4" spans="1:1">
      <c r="A4" t="s">
        <v>468</v>
      </c>
    </row>
    <row r="5" spans="1:1">
      <c r="A5" t="s">
        <v>147</v>
      </c>
    </row>
    <row r="6" spans="1:1">
      <c r="A6" t="s">
        <v>138</v>
      </c>
    </row>
    <row r="7" spans="1:1">
      <c r="A7" t="s">
        <v>131</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0"/>
  <sheetViews>
    <sheetView workbookViewId="0">
      <selection activeCell="G18" sqref="G18"/>
    </sheetView>
  </sheetViews>
  <sheetFormatPr defaultRowHeight="14.25"/>
  <cols>
    <col min="1" max="1" width="16.140625" customWidth="1"/>
    <col min="2" max="2" width="11.85546875" customWidth="1"/>
  </cols>
  <sheetData>
    <row r="1" spans="1:2">
      <c r="A1" s="14" t="s">
        <v>469</v>
      </c>
      <c r="B1" s="14" t="s">
        <v>10</v>
      </c>
    </row>
    <row r="2" spans="1:2">
      <c r="A2" s="13" t="s">
        <v>470</v>
      </c>
      <c r="B2" s="15">
        <v>41091</v>
      </c>
    </row>
    <row r="3" spans="1:2">
      <c r="A3" s="13" t="s">
        <v>130</v>
      </c>
      <c r="B3" s="15">
        <v>41138</v>
      </c>
    </row>
    <row r="4" spans="1:2">
      <c r="A4" s="13" t="s">
        <v>161</v>
      </c>
      <c r="B4" s="15">
        <v>41407</v>
      </c>
    </row>
    <row r="5" spans="1:2">
      <c r="A5" s="13" t="s">
        <v>389</v>
      </c>
      <c r="B5" s="15">
        <v>41496</v>
      </c>
    </row>
    <row r="6" spans="1:2">
      <c r="A6" s="13" t="s">
        <v>137</v>
      </c>
      <c r="B6" s="15">
        <v>41581</v>
      </c>
    </row>
    <row r="7" spans="1:2">
      <c r="A7" s="13" t="s">
        <v>256</v>
      </c>
      <c r="B7" s="15">
        <v>41972</v>
      </c>
    </row>
    <row r="8" spans="1:2">
      <c r="A8" s="13" t="s">
        <v>146</v>
      </c>
      <c r="B8" s="15">
        <v>42182</v>
      </c>
    </row>
    <row r="9" spans="1:2">
      <c r="A9" s="13" t="s">
        <v>301</v>
      </c>
      <c r="B9" s="15">
        <v>42464</v>
      </c>
    </row>
    <row r="10" spans="1:2">
      <c r="A10" s="13" t="s">
        <v>471</v>
      </c>
      <c r="B10" s="15">
        <v>42916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732A92B9059F041B73F6A82F94B4FE7" ma:contentTypeVersion="20" ma:contentTypeDescription="Create a new document." ma:contentTypeScope="" ma:versionID="0de271f191ee68b92fb023db394a30af">
  <xsd:schema xmlns:xsd="http://www.w3.org/2001/XMLSchema" xmlns:xs="http://www.w3.org/2001/XMLSchema" xmlns:p="http://schemas.microsoft.com/office/2006/metadata/properties" xmlns:ns2="6007d481-611b-4706-a711-860d6e59486c" xmlns:ns3="11fb231b-9b9c-4d56-b8cd-829b60b8856b" targetNamespace="http://schemas.microsoft.com/office/2006/metadata/properties" ma:root="true" ma:fieldsID="ee4483f9c76e3d6cf353043091186347" ns2:_="" ns3:_="">
    <xsd:import namespace="6007d481-611b-4706-a711-860d6e59486c"/>
    <xsd:import namespace="11fb231b-9b9c-4d56-b8cd-829b60b8856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07d481-611b-4706-a711-860d6e5948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03d8da38-0edf-4682-be2f-2c8ca30bb0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1fb231b-9b9c-4d56-b8cd-829b60b8856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2542ef10-4026-448d-b0f6-6e6427911d7f}" ma:internalName="TaxCatchAll" ma:showField="CatchAllData" ma:web="11fb231b-9b9c-4d56-b8cd-829b60b8856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007d481-611b-4706-a711-860d6e59486c">
      <Terms xmlns="http://schemas.microsoft.com/office/infopath/2007/PartnerControls"/>
    </lcf76f155ced4ddcb4097134ff3c332f>
    <TaxCatchAll xmlns="11fb231b-9b9c-4d56-b8cd-829b60b8856b" xsi:nil="true"/>
  </documentManagement>
</p:properties>
</file>

<file path=customXml/itemProps1.xml><?xml version="1.0" encoding="utf-8"?>
<ds:datastoreItem xmlns:ds="http://schemas.openxmlformats.org/officeDocument/2006/customXml" ds:itemID="{623363E3-131F-4427-BC12-79FCFD5D1725}"/>
</file>

<file path=customXml/itemProps2.xml><?xml version="1.0" encoding="utf-8"?>
<ds:datastoreItem xmlns:ds="http://schemas.openxmlformats.org/officeDocument/2006/customXml" ds:itemID="{7C7F780F-1878-4A36-B713-A108B1F58AEE}"/>
</file>

<file path=customXml/itemProps3.xml><?xml version="1.0" encoding="utf-8"?>
<ds:datastoreItem xmlns:ds="http://schemas.openxmlformats.org/officeDocument/2006/customXml" ds:itemID="{C48A5FC4-469B-480B-8124-CD064AC6725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Package Directory v1.8</dc:title>
  <dc:subject>Clinical Documents</dc:subject>
  <dc:creator/>
  <cp:keywords/>
  <dc:description/>
  <cp:lastModifiedBy/>
  <cp:revision/>
  <dcterms:created xsi:type="dcterms:W3CDTF">2006-09-16T00:00:00Z</dcterms:created>
  <dcterms:modified xsi:type="dcterms:W3CDTF">2025-03-24T00:49:08Z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0x0101005732A92B9059F041B73F6A82F94B4FE7</vt:lpwstr>
  </property>
  <property fmtid="{D5CDD505-2E9C-101B-9397-08002B2CF9AE}" pid="3" name="TaxKeyword">
    <vt:lpwstr/>
  </property>
  <property fmtid="{D5CDD505-2E9C-101B-9397-08002B2CF9AE}" pid="4" name="MSIP_Label_40c15abd-c727-4d65-8c9b-7b89f3a8c37e_Enabled">
    <vt:lpwstr>true</vt:lpwstr>
  </property>
  <property fmtid="{D5CDD505-2E9C-101B-9397-08002B2CF9AE}" pid="5" name="MSIP_Label_40c15abd-c727-4d65-8c9b-7b89f3a8c37e_SetDate">
    <vt:lpwstr>2024-01-25T02:08:14Z</vt:lpwstr>
  </property>
  <property fmtid="{D5CDD505-2E9C-101B-9397-08002B2CF9AE}" pid="6" name="MSIP_Label_40c15abd-c727-4d65-8c9b-7b89f3a8c37e_Method">
    <vt:lpwstr>Privileged</vt:lpwstr>
  </property>
  <property fmtid="{D5CDD505-2E9C-101B-9397-08002B2CF9AE}" pid="7" name="MSIP_Label_40c15abd-c727-4d65-8c9b-7b89f3a8c37e_Name">
    <vt:lpwstr>839da1de15bb</vt:lpwstr>
  </property>
  <property fmtid="{D5CDD505-2E9C-101B-9397-08002B2CF9AE}" pid="8" name="MSIP_Label_40c15abd-c727-4d65-8c9b-7b89f3a8c37e_SiteId">
    <vt:lpwstr>49c6971e-d016-4e1a-b041-95533ede53a1</vt:lpwstr>
  </property>
  <property fmtid="{D5CDD505-2E9C-101B-9397-08002B2CF9AE}" pid="9" name="MSIP_Label_40c15abd-c727-4d65-8c9b-7b89f3a8c37e_ActionId">
    <vt:lpwstr>4fdb6015-f388-40a5-a78a-be51bd1d3cb2</vt:lpwstr>
  </property>
  <property fmtid="{D5CDD505-2E9C-101B-9397-08002B2CF9AE}" pid="10" name="MSIP_Label_40c15abd-c727-4d65-8c9b-7b89f3a8c37e_ContentBits">
    <vt:lpwstr>3</vt:lpwstr>
  </property>
  <property fmtid="{D5CDD505-2E9C-101B-9397-08002B2CF9AE}" pid="11" name="MediaServiceImageTags">
    <vt:lpwstr/>
  </property>
</Properties>
</file>